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ceykinney/Desktop/"/>
    </mc:Choice>
  </mc:AlternateContent>
  <xr:revisionPtr revIDLastSave="0" documentId="8_{14A854B2-C1E2-B745-A25B-9BD9366DC2A7}" xr6:coauthVersionLast="47" xr6:coauthVersionMax="47" xr10:uidLastSave="{00000000-0000-0000-0000-000000000000}"/>
  <bookViews>
    <workbookView xWindow="0" yWindow="660" windowWidth="29400" windowHeight="17420" xr2:uid="{00000000-000D-0000-FFFF-FFFF00000000}"/>
  </bookViews>
  <sheets>
    <sheet name="Sheet1" sheetId="1" r:id="rId1"/>
  </sheets>
  <definedNames>
    <definedName name="_xlnm.Print_Area" localSheetId="0">Sheet1!$A$1:$AF$50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tc={2357D513-F68F-B940-918E-5037AEFB66D1}</author>
    <author>tc={E65C94DA-98D8-C84B-8A89-B8CF58AE0A01}</author>
    <author>tc={31E36D63-2D95-4C4E-9ED9-52134A4CE5CE}</author>
  </authors>
  <commentList>
    <comment ref="Q36" authorId="0" shapeId="0" xr:uid="{2357D513-F68F-B940-918E-5037AEFB66D1}">
      <text>
        <t>[Threaded comment]
Your version of Excel allows you to read this threaded comment; however, any edits to it will get removed if the file is opened in a newer version of Excel. Learn more: https://go.microsoft.com/fwlink/?linkid=870924
Comment:
    Winter 2024</t>
      </text>
    </comment>
    <comment ref="Q42" authorId="1" shapeId="0" xr:uid="{E65C94DA-98D8-C84B-8A89-B8CF58AE0A01}">
      <text>
        <t>[Threaded comment]
Your version of Excel allows you to read this threaded comment; however, any edits to it will get removed if the file is opened in a newer version of Excel. Learn more: https://go.microsoft.com/fwlink/?linkid=870924
Comment:
    Faculty Leads receive release time for administration and curriculum development</t>
      </text>
    </comment>
    <comment ref="Q44" authorId="2" shapeId="0" xr:uid="{31E36D63-2D95-4C4E-9ED9-52134A4CE5CE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generally for History courses, but yes for studio courses as applicable</t>
      </text>
    </comment>
  </commentList>
</comments>
</file>

<file path=xl/sharedStrings.xml><?xml version="1.0" encoding="utf-8"?>
<sst xmlns="http://schemas.openxmlformats.org/spreadsheetml/2006/main" count="327" uniqueCount="197">
  <si>
    <t>Alexander College</t>
  </si>
  <si>
    <t>Athabasca University</t>
  </si>
  <si>
    <t>Camosun College</t>
  </si>
  <si>
    <t>Capilano University</t>
  </si>
  <si>
    <t>Coast Mountain College</t>
  </si>
  <si>
    <t>College of New Caledonia</t>
  </si>
  <si>
    <t>College of the Rockies</t>
  </si>
  <si>
    <t>Columbia College</t>
  </si>
  <si>
    <t>Coquitlam College</t>
  </si>
  <si>
    <t>Corpus Christi College</t>
  </si>
  <si>
    <t>Douglas College</t>
  </si>
  <si>
    <t>Fairleigh Dickinson University</t>
  </si>
  <si>
    <t>Fraser International College</t>
  </si>
  <si>
    <t>Kwantlen Polytechnic University</t>
  </si>
  <si>
    <t>Langara College</t>
  </si>
  <si>
    <t>LaSalle College (Vancouver)</t>
  </si>
  <si>
    <t>North Island College</t>
  </si>
  <si>
    <t>Northern Lights College</t>
  </si>
  <si>
    <t>Okanagan College</t>
  </si>
  <si>
    <t>Selkirk College</t>
  </si>
  <si>
    <t>Simon Fraser University</t>
  </si>
  <si>
    <t>Thompson Rivers University</t>
  </si>
  <si>
    <t>Trinity Western University</t>
  </si>
  <si>
    <t>University Canada West</t>
  </si>
  <si>
    <t>University of British Columbia Vancouver</t>
  </si>
  <si>
    <t>University of British Columbia Okanagan</t>
  </si>
  <si>
    <t>University of Northern British Columbia</t>
  </si>
  <si>
    <t>University of the Fraser Valley</t>
  </si>
  <si>
    <t>University of Victoria</t>
  </si>
  <si>
    <t>Vancouver Island University</t>
  </si>
  <si>
    <t>BC Social Studies Teachers Rep</t>
  </si>
  <si>
    <t>Faculty</t>
  </si>
  <si>
    <t>Full Time Regular</t>
  </si>
  <si>
    <t>Part Time Regular</t>
  </si>
  <si>
    <t>Full Time Sessional</t>
  </si>
  <si>
    <t>Part Time Sessional</t>
  </si>
  <si>
    <t>*New Appointments</t>
  </si>
  <si>
    <t>*Retirements</t>
  </si>
  <si>
    <t>*Anticipated Hirings</t>
  </si>
  <si>
    <t>*On Leave</t>
  </si>
  <si>
    <t>Teaching Loads</t>
  </si>
  <si>
    <t xml:space="preserve"># sections taught per FT faculty per year x contact hours per section per week </t>
  </si>
  <si>
    <t>Markers (Y/N)</t>
  </si>
  <si>
    <t>% of Faculty with Markers</t>
  </si>
  <si>
    <t>Class Size Limits</t>
  </si>
  <si>
    <t>Lectures</t>
  </si>
  <si>
    <t>Seminars</t>
  </si>
  <si>
    <t>Tutorials</t>
  </si>
  <si>
    <t>Others</t>
  </si>
  <si>
    <t>Co-op Program</t>
  </si>
  <si>
    <t># 1st Year Courses offered</t>
  </si>
  <si>
    <r>
      <t xml:space="preserve">Total # 1st Year </t>
    </r>
    <r>
      <rPr>
        <b/>
        <sz val="10"/>
        <color rgb="FFFF0000"/>
        <rFont val="Calibri (Body)"/>
      </rPr>
      <t>Sections</t>
    </r>
    <r>
      <rPr>
        <b/>
        <sz val="10"/>
        <rFont val="Calibri"/>
        <family val="2"/>
        <scheme val="minor"/>
      </rPr>
      <t xml:space="preserve"> taught</t>
    </r>
  </si>
  <si>
    <t># 2nd Year Courses offered</t>
  </si>
  <si>
    <r>
      <t xml:space="preserve">Total # 2nd Year </t>
    </r>
    <r>
      <rPr>
        <b/>
        <sz val="10"/>
        <color rgb="FFFF0000"/>
        <rFont val="Calibri (Body)"/>
      </rPr>
      <t>Sections</t>
    </r>
    <r>
      <rPr>
        <b/>
        <sz val="10"/>
        <rFont val="Calibri"/>
        <family val="2"/>
        <scheme val="minor"/>
      </rPr>
      <t xml:space="preserve"> taught</t>
    </r>
  </si>
  <si>
    <t>Total # 1st and 2nd Year Courses offered</t>
  </si>
  <si>
    <r>
      <t xml:space="preserve">Total # 1st and 2nd Year </t>
    </r>
    <r>
      <rPr>
        <b/>
        <sz val="10"/>
        <color rgb="FFFF0000"/>
        <rFont val="Calibri (Body)"/>
      </rPr>
      <t>Sections</t>
    </r>
    <r>
      <rPr>
        <b/>
        <sz val="10"/>
        <rFont val="Calibri"/>
        <family val="2"/>
        <scheme val="minor"/>
      </rPr>
      <t xml:space="preserve"> taught</t>
    </r>
  </si>
  <si>
    <t># 3rd and 4th Year Courses offered</t>
  </si>
  <si>
    <r>
      <t xml:space="preserve">Total # 3rd  and 4th Year </t>
    </r>
    <r>
      <rPr>
        <b/>
        <sz val="10"/>
        <color rgb="FFFF0000"/>
        <rFont val="Calibri (Body)"/>
      </rPr>
      <t xml:space="preserve">Sections </t>
    </r>
    <r>
      <rPr>
        <b/>
        <sz val="10"/>
        <rFont val="Calibri"/>
        <family val="2"/>
        <scheme val="minor"/>
      </rPr>
      <t>offered</t>
    </r>
  </si>
  <si>
    <t>Proposed New Courses*</t>
  </si>
  <si>
    <t xml:space="preserve">Dropped Courses* </t>
  </si>
  <si>
    <t>Registrations</t>
  </si>
  <si>
    <t>Total</t>
  </si>
  <si>
    <t>Departmental Administration</t>
  </si>
  <si>
    <t>Chair</t>
  </si>
  <si>
    <t>Release Time</t>
  </si>
  <si>
    <t>Co-ordinator</t>
  </si>
  <si>
    <t>Prior Learning Assessment</t>
  </si>
  <si>
    <t>Used Y/N</t>
  </si>
  <si>
    <t>Online Courses</t>
  </si>
  <si>
    <t>Number offered</t>
  </si>
  <si>
    <t>Target Audience</t>
  </si>
  <si>
    <t>Other information</t>
  </si>
  <si>
    <t xml:space="preserve">*Numerical submissions only. Please attach a Word document to your submission if you need to provide additional information. </t>
  </si>
  <si>
    <t xml:space="preserve">In person or virtual attendance? </t>
  </si>
  <si>
    <t>Nicola Valley Institute Of Technology</t>
  </si>
  <si>
    <t>BCCAT Rep</t>
  </si>
  <si>
    <t>*Faculty for all Programs</t>
  </si>
  <si>
    <t>N</t>
  </si>
  <si>
    <t>N/A</t>
  </si>
  <si>
    <t>n/a</t>
  </si>
  <si>
    <t>History Articulation Committee Reports 2025-2026 by Institution</t>
  </si>
  <si>
    <t>Course Offerings 2025-6</t>
  </si>
  <si>
    <t>Summer 2025</t>
  </si>
  <si>
    <t>Fall 2025</t>
  </si>
  <si>
    <t>Winter/Spring 2026</t>
  </si>
  <si>
    <t>general</t>
  </si>
  <si>
    <t>in person</t>
  </si>
  <si>
    <t>2 - 2X3 hours teaching per course</t>
  </si>
  <si>
    <t>Y</t>
  </si>
  <si>
    <t>45-100</t>
  </si>
  <si>
    <t>15-45</t>
  </si>
  <si>
    <t>1 (honours thesis)</t>
  </si>
  <si>
    <t>Yes - 3 course releases per year</t>
  </si>
  <si>
    <t>Associate head (SOCI)</t>
  </si>
  <si>
    <t>2 courses</t>
  </si>
  <si>
    <t>4 courses (sections)/yr x TOT 6-8 CH/wk (3-4 CH per section)</t>
  </si>
  <si>
    <t>30-150</t>
  </si>
  <si>
    <t>20-25</t>
  </si>
  <si>
    <t>Sarah Walshaw</t>
  </si>
  <si>
    <t>2CR/YR</t>
  </si>
  <si>
    <t>SFU Students</t>
  </si>
  <si>
    <t>1 course for Dept. coordinator; 0 for History coordinator</t>
  </si>
  <si>
    <t>Tripartite: 5 x 3 or 4; Bipartite: 8 x 3 or 4</t>
  </si>
  <si>
    <t>1st: 60; 2nd: 50; 3rd and 4th: 40</t>
  </si>
  <si>
    <t>Rob Hanlon</t>
  </si>
  <si>
    <t>Terry Kading (Dept.); Wilson Bell (History)</t>
  </si>
  <si>
    <t>11 (TRU Open Learning; self-paced/continuous intake)</t>
  </si>
  <si>
    <t>8 sections/yr; 4 hrs/week</t>
  </si>
  <si>
    <t>8 of 16</t>
  </si>
  <si>
    <t>1 (Two instructors teach history courses that add up to roughly one full-time regular position in history)</t>
  </si>
  <si>
    <t>8- 10 based on 3 or 4 contact hours/week</t>
  </si>
  <si>
    <t>Varies: 24/30/40</t>
  </si>
  <si>
    <t>Dylan Sargent (Chair University Arts and Sciences</t>
  </si>
  <si>
    <t>In person</t>
  </si>
  <si>
    <t>In Person</t>
  </si>
  <si>
    <t>Virtual</t>
  </si>
  <si>
    <t>8 x 3</t>
  </si>
  <si>
    <t>40 for 100-level; 30 for 200-level and above.</t>
  </si>
  <si>
    <t>C. Clarkson</t>
  </si>
  <si>
    <t>3 sections</t>
  </si>
  <si>
    <t>All students</t>
  </si>
  <si>
    <t>Uncertain</t>
  </si>
  <si>
    <t>7.5x3</t>
  </si>
  <si>
    <t>No</t>
  </si>
  <si>
    <t>Meghan Bowe</t>
  </si>
  <si>
    <t>0.5 course</t>
  </si>
  <si>
    <t xml:space="preserve">100, 200 level, UT </t>
  </si>
  <si>
    <t>2 (1 faculty 75%; 1 faculty 25%)</t>
  </si>
  <si>
    <t>8 history sections x 3 hour instructional time + 1 office hour per section, per week</t>
  </si>
  <si>
    <t>Ryan Blaak (Dept. of Humanities &amp; Social Sciences)</t>
  </si>
  <si>
    <t>7x3.5</t>
  </si>
  <si>
    <t>NA</t>
  </si>
  <si>
    <t>1st and 2nd year - 36</t>
  </si>
  <si>
    <t>3rd year - 36; 4th year - 20</t>
  </si>
  <si>
    <t xml:space="preserve">100C, 100G, 100H, 101, 102, 103, 115, 118, 119, 120, 121, 122, 161, 162 </t>
  </si>
  <si>
    <t>205, 211, 227, 241, 242, 265, 299H</t>
  </si>
  <si>
    <t>301, 309, 312, 316, 320, 321, 323, 330, 335, 358, 364, 371, 386, 392, 396N, 396P, 397P, 397R, 398G, 398H, 400, 412, 418, 420, 426, 440, 457, 458, 460, 480, 482, 499Q, 499U</t>
  </si>
  <si>
    <t>299H, 398H</t>
  </si>
  <si>
    <t>103, 299H, 396N, 412, 440, 499Q, 499U</t>
  </si>
  <si>
    <t>3 courses</t>
  </si>
  <si>
    <t>Remote students; students from other programs that need elective courses</t>
  </si>
  <si>
    <t>3 F, 1S, 1Y</t>
  </si>
  <si>
    <t>4 X 3</t>
  </si>
  <si>
    <t>100 level - max 120. 200 level - max 90. 300 level - max 50</t>
  </si>
  <si>
    <t>YES</t>
  </si>
  <si>
    <t>Martin Bunton</t>
  </si>
  <si>
    <t>Sara Beam</t>
  </si>
  <si>
    <t>1 course</t>
  </si>
  <si>
    <t>100, 200, 300 level</t>
  </si>
  <si>
    <t>5 online courses</t>
  </si>
  <si>
    <t>na</t>
  </si>
  <si>
    <t>y</t>
  </si>
  <si>
    <t>some</t>
  </si>
  <si>
    <t xml:space="preserve">4 to 6 sections x 2.5 hrs/sect/wk </t>
  </si>
  <si>
    <t>Y (40+)</t>
  </si>
  <si>
    <t>Healey</t>
  </si>
  <si>
    <t>students fulfilling core</t>
  </si>
  <si>
    <t>8x4</t>
  </si>
  <si>
    <t>32/35/70</t>
  </si>
  <si>
    <t>15-30</t>
  </si>
  <si>
    <t>Terri Evans</t>
  </si>
  <si>
    <t>Dale Montgomery</t>
  </si>
  <si>
    <t>12 (14 sections)</t>
  </si>
  <si>
    <t>Anyone</t>
  </si>
  <si>
    <t>2 f/t faculty being laid off in May 2026; dean cut sections in HIST from 48 to 33 in 2025/26, will be cut to 28 in 2026/27</t>
  </si>
  <si>
    <t>Niall Christie</t>
  </si>
  <si>
    <t>2 (.5 FTE)</t>
  </si>
  <si>
    <t>1 LTC</t>
  </si>
  <si>
    <t>2 (.75 FTE)</t>
  </si>
  <si>
    <t>8x3 minus 1 ULR</t>
  </si>
  <si>
    <t>225, 389, 402</t>
  </si>
  <si>
    <t>John Hinde (Acting 2025-2026)</t>
  </si>
  <si>
    <t>1 section</t>
  </si>
  <si>
    <t>Students from other programs needing electives. Lower level only.</t>
  </si>
  <si>
    <t>Whitney Wood</t>
  </si>
  <si>
    <t>IP</t>
  </si>
  <si>
    <t>2-2 x 3SCH per course</t>
  </si>
  <si>
    <t>Dana Wessell Lightfoot</t>
  </si>
  <si>
    <t>6 SCH%</t>
  </si>
  <si>
    <t>Grad Coordinator Sara Farhan</t>
  </si>
  <si>
    <t>Spring/Summer students, regional students, students needing flexible schedule</t>
  </si>
  <si>
    <t>1st/2nd 35</t>
  </si>
  <si>
    <t>3rd 25</t>
  </si>
  <si>
    <t>Cedric Bolz</t>
  </si>
  <si>
    <t xml:space="preserve">                                                            2 sec</t>
  </si>
  <si>
    <t>College</t>
  </si>
  <si>
    <t>7 sections per year, contact hours 2hrs 20 minutes in person, 120 minutes online</t>
  </si>
  <si>
    <t>Both</t>
  </si>
  <si>
    <t>9X3</t>
  </si>
  <si>
    <t>virtual, unless funded</t>
  </si>
  <si>
    <t>Virtual attendance</t>
  </si>
  <si>
    <t>Dennis Stavrou (Program Chair)</t>
  </si>
  <si>
    <t>All Students</t>
  </si>
  <si>
    <t>Sessional instructors are not rehired.  Down to core faculty.</t>
  </si>
  <si>
    <t>Bonnie Effros</t>
  </si>
  <si>
    <t>John Christopolous (Jul-Dec 25); Pheroze Unwalla (Jan-Jun 26)</t>
  </si>
  <si>
    <t>Undergrad and electives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</si>
</sst>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 (Body)"/>
    </font>
    <font>
      <b/>
      <sz val="10"/>
      <color rgb="FFFF0000"/>
      <name val="Calibri (Body)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Calibri"/>
      <family val="2"/>
      <charset val="1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" fontId="30" fillId="0" borderId="0"/>
  </cellStyleXfs>
  <cellXfs count="88">
    <xf numFmtId="0" fontId="0" fillId="0" borderId="0" xfId="0"/>
    <xf numFmtId="0" fontId="29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9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8" fillId="3" borderId="1" xfId="0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37" fillId="2" borderId="1" xfId="0" applyFont="1" applyFill="1" applyBorder="1" applyAlignment="1" applyProtection="1">
      <alignment horizontal="left" vertical="center" wrapText="1"/>
      <protection locked="0"/>
    </xf>
    <xf numFmtId="0" fontId="26" fillId="3" borderId="1" xfId="0" applyFont="1" applyFill="1" applyBorder="1" applyAlignment="1" applyProtection="1">
      <alignment horizontal="left" vertical="center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25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33" fillId="2" borderId="1" xfId="0" applyFont="1" applyFill="1" applyBorder="1" applyAlignment="1" applyProtection="1">
      <alignment horizontal="left" vertical="center" wrapText="1"/>
      <protection locked="0"/>
    </xf>
    <xf numFmtId="0" fontId="33" fillId="2" borderId="1" xfId="1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8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9" fillId="3" borderId="1" xfId="0" applyFont="1" applyFill="1" applyBorder="1" applyAlignment="1" applyProtection="1">
      <alignment horizontal="left" vertical="center" wrapText="1"/>
      <protection locked="0"/>
    </xf>
    <xf numFmtId="9" fontId="0" fillId="0" borderId="1" xfId="0" applyNumberForma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 vertical="top" wrapText="1"/>
      <protection locked="0"/>
    </xf>
    <xf numFmtId="0" fontId="28" fillId="5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10" fontId="28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9" fontId="28" fillId="0" borderId="1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9" fontId="31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</cellXfs>
  <cellStyles count="2">
    <cellStyle name="Comma0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rrie Heringa" id="{E26CB775-1AB0-5047-AE93-C55C2F61D66D}" userId="S::cheringa@lasallecollegevancouver.com::49a5a43d-2966-4928-9b1f-da34775377f4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36" dT="2024-04-22T19:47:35.80" personId="{E26CB775-1AB0-5047-AE93-C55C2F61D66D}" id="{2357D513-F68F-B940-918E-5037AEFB66D1}">
    <text>Winter 2024</text>
  </threadedComment>
  <threadedComment ref="Q42" dT="2024-04-22T19:51:46.55" personId="{E26CB775-1AB0-5047-AE93-C55C2F61D66D}" id="{E65C94DA-98D8-C84B-8A89-B8CF58AE0A01}">
    <text>Faculty Leads receive release time for administration and curriculum development</text>
  </threadedComment>
  <threadedComment ref="Q44" dT="2024-04-22T19:49:49.17" personId="{E26CB775-1AB0-5047-AE93-C55C2F61D66D}" id="{31E36D63-2D95-4C4E-9ED9-52134A4CE5CE}">
    <text>Not generally for History courses, but yes for studio courses as applicable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5"/>
  <sheetViews>
    <sheetView tabSelected="1" zoomScale="130" zoomScaleNormal="130" workbookViewId="0">
      <pane xSplit="1" ySplit="1" topLeftCell="V12" activePane="bottomRight" state="frozen"/>
      <selection pane="topRight" activeCell="B1" sqref="B1"/>
      <selection pane="bottomLeft" activeCell="A2" sqref="A2"/>
      <selection pane="bottomRight" activeCell="AA3" sqref="AA3:AA53"/>
    </sheetView>
  </sheetViews>
  <sheetFormatPr baseColWidth="10" defaultColWidth="12.6640625" defaultRowHeight="16" x14ac:dyDescent="0.2"/>
  <cols>
    <col min="1" max="1" width="33.6640625" style="28" customWidth="1"/>
    <col min="2" max="16384" width="12.6640625" style="7"/>
  </cols>
  <sheetData>
    <row r="1" spans="1:34" ht="68" x14ac:dyDescent="0.2">
      <c r="A1" s="19" t="s">
        <v>80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74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6" t="s">
        <v>30</v>
      </c>
      <c r="AH1" s="6" t="s">
        <v>75</v>
      </c>
    </row>
    <row r="2" spans="1:34" s="8" customFormat="1" ht="34" x14ac:dyDescent="0.2">
      <c r="A2" s="20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8" t="s">
        <v>76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34"/>
    </row>
    <row r="3" spans="1:34" ht="170" x14ac:dyDescent="0.2">
      <c r="A3" s="21" t="s">
        <v>32</v>
      </c>
      <c r="B3" s="1"/>
      <c r="C3" s="11">
        <v>5</v>
      </c>
      <c r="D3" s="11">
        <v>2</v>
      </c>
      <c r="E3" s="2"/>
      <c r="F3" s="2"/>
      <c r="G3" s="15"/>
      <c r="H3" s="2"/>
      <c r="I3" s="74">
        <v>3</v>
      </c>
      <c r="J3" s="11">
        <v>2</v>
      </c>
      <c r="K3" s="11">
        <v>0</v>
      </c>
      <c r="L3" s="11">
        <v>8</v>
      </c>
      <c r="M3" s="9"/>
      <c r="N3" s="2"/>
      <c r="O3" s="2">
        <v>6</v>
      </c>
      <c r="P3" s="11">
        <v>5</v>
      </c>
      <c r="Q3" s="2"/>
      <c r="R3" s="2"/>
      <c r="S3" s="11">
        <v>0</v>
      </c>
      <c r="T3" s="2">
        <v>1</v>
      </c>
      <c r="U3" s="11">
        <v>2</v>
      </c>
      <c r="V3" s="11" t="s">
        <v>109</v>
      </c>
      <c r="W3" s="11">
        <v>22</v>
      </c>
      <c r="X3" s="74">
        <v>5</v>
      </c>
      <c r="Y3" s="11">
        <v>3</v>
      </c>
      <c r="Z3" s="11">
        <v>1</v>
      </c>
      <c r="AA3" s="11">
        <v>28</v>
      </c>
      <c r="AB3" s="50">
        <v>10</v>
      </c>
      <c r="AC3" s="11">
        <v>5</v>
      </c>
      <c r="AD3" s="11">
        <v>9</v>
      </c>
      <c r="AE3" s="74">
        <v>26</v>
      </c>
      <c r="AF3" s="85">
        <v>7.25</v>
      </c>
      <c r="AG3" s="33"/>
    </row>
    <row r="4" spans="1:34" ht="51" x14ac:dyDescent="0.2">
      <c r="A4" s="21" t="s">
        <v>33</v>
      </c>
      <c r="B4" s="2"/>
      <c r="C4" s="11">
        <v>1</v>
      </c>
      <c r="D4" s="11">
        <v>0</v>
      </c>
      <c r="E4" s="2"/>
      <c r="F4" s="2"/>
      <c r="G4" s="15"/>
      <c r="H4" s="2"/>
      <c r="I4" s="74">
        <v>0</v>
      </c>
      <c r="J4" s="11">
        <v>0</v>
      </c>
      <c r="K4" s="11">
        <v>0</v>
      </c>
      <c r="L4" s="80">
        <v>0</v>
      </c>
      <c r="M4" s="9"/>
      <c r="N4" s="2"/>
      <c r="O4" s="2">
        <v>2</v>
      </c>
      <c r="P4" s="11">
        <v>1</v>
      </c>
      <c r="Q4" s="2"/>
      <c r="R4" s="2"/>
      <c r="S4" s="11" t="s">
        <v>127</v>
      </c>
      <c r="T4" s="2">
        <v>1</v>
      </c>
      <c r="U4" s="11">
        <v>0</v>
      </c>
      <c r="V4" s="11" t="s">
        <v>78</v>
      </c>
      <c r="W4" s="74">
        <v>4</v>
      </c>
      <c r="X4" s="74">
        <v>0</v>
      </c>
      <c r="Y4" s="11">
        <v>0</v>
      </c>
      <c r="Z4" s="11"/>
      <c r="AA4" s="11">
        <v>6</v>
      </c>
      <c r="AB4" s="50">
        <v>1</v>
      </c>
      <c r="AC4" s="11">
        <v>0</v>
      </c>
      <c r="AD4" s="11">
        <v>1</v>
      </c>
      <c r="AE4" s="85">
        <v>5</v>
      </c>
      <c r="AF4" s="85">
        <v>0</v>
      </c>
      <c r="AG4" s="33"/>
    </row>
    <row r="5" spans="1:34" ht="17" x14ac:dyDescent="0.2">
      <c r="A5" s="21" t="s">
        <v>34</v>
      </c>
      <c r="B5" s="2"/>
      <c r="C5" s="11"/>
      <c r="D5" s="11">
        <v>0</v>
      </c>
      <c r="E5" s="2"/>
      <c r="F5" s="2"/>
      <c r="G5" s="15"/>
      <c r="H5" s="2"/>
      <c r="I5" s="74">
        <v>0</v>
      </c>
      <c r="J5" s="11">
        <v>0</v>
      </c>
      <c r="K5" s="11">
        <v>0</v>
      </c>
      <c r="L5" s="80">
        <v>0</v>
      </c>
      <c r="M5" s="9"/>
      <c r="N5" s="2"/>
      <c r="O5" s="2">
        <v>0</v>
      </c>
      <c r="P5" s="11">
        <v>0</v>
      </c>
      <c r="Q5" s="2"/>
      <c r="R5" s="2"/>
      <c r="S5" s="11">
        <v>0</v>
      </c>
      <c r="T5" s="2">
        <v>0</v>
      </c>
      <c r="U5" s="11">
        <v>0</v>
      </c>
      <c r="V5" s="11" t="s">
        <v>78</v>
      </c>
      <c r="W5" s="11">
        <v>0</v>
      </c>
      <c r="X5" s="74">
        <v>0</v>
      </c>
      <c r="Y5" s="11">
        <v>1</v>
      </c>
      <c r="Z5" s="11"/>
      <c r="AA5" s="11">
        <v>1</v>
      </c>
      <c r="AB5" s="50"/>
      <c r="AC5" s="11">
        <v>0</v>
      </c>
      <c r="AD5" s="11">
        <v>1</v>
      </c>
      <c r="AE5" s="85"/>
      <c r="AF5" s="85">
        <v>0</v>
      </c>
      <c r="AG5" s="33"/>
    </row>
    <row r="6" spans="1:34" ht="17" x14ac:dyDescent="0.2">
      <c r="A6" s="21" t="s">
        <v>35</v>
      </c>
      <c r="B6" s="2"/>
      <c r="C6" s="11"/>
      <c r="D6" s="11">
        <v>0</v>
      </c>
      <c r="E6" s="2"/>
      <c r="F6" s="2"/>
      <c r="G6" s="15"/>
      <c r="H6" s="2"/>
      <c r="I6" s="74">
        <v>0</v>
      </c>
      <c r="J6" s="11">
        <v>0</v>
      </c>
      <c r="K6" s="11">
        <v>3</v>
      </c>
      <c r="L6" s="80">
        <v>1</v>
      </c>
      <c r="M6" s="9"/>
      <c r="N6" s="2"/>
      <c r="O6" s="2">
        <v>0</v>
      </c>
      <c r="P6" s="11">
        <v>0</v>
      </c>
      <c r="Q6" s="2"/>
      <c r="R6" s="2"/>
      <c r="S6" s="11">
        <v>0</v>
      </c>
      <c r="T6" s="2">
        <v>0</v>
      </c>
      <c r="U6" s="11">
        <v>0</v>
      </c>
      <c r="V6" s="11" t="s">
        <v>78</v>
      </c>
      <c r="W6" s="11">
        <v>4</v>
      </c>
      <c r="X6" s="74">
        <v>0</v>
      </c>
      <c r="Y6" s="11">
        <v>1</v>
      </c>
      <c r="Z6" s="11">
        <v>5</v>
      </c>
      <c r="AA6" s="11">
        <v>11</v>
      </c>
      <c r="AB6" s="50"/>
      <c r="AC6" s="11">
        <v>4</v>
      </c>
      <c r="AD6" s="11">
        <v>4</v>
      </c>
      <c r="AE6" s="85">
        <v>2</v>
      </c>
      <c r="AF6" s="85" t="s">
        <v>166</v>
      </c>
      <c r="AG6" s="33"/>
    </row>
    <row r="7" spans="1:34" x14ac:dyDescent="0.2">
      <c r="A7" s="21" t="s">
        <v>36</v>
      </c>
      <c r="B7" s="2"/>
      <c r="C7" s="11"/>
      <c r="D7" s="11">
        <v>0</v>
      </c>
      <c r="E7" s="2"/>
      <c r="F7" s="2"/>
      <c r="G7" s="15"/>
      <c r="H7" s="2"/>
      <c r="I7" s="74">
        <v>0</v>
      </c>
      <c r="J7" s="11">
        <v>0</v>
      </c>
      <c r="K7" s="11">
        <v>0</v>
      </c>
      <c r="L7" s="80">
        <v>0</v>
      </c>
      <c r="M7" s="9"/>
      <c r="N7" s="2"/>
      <c r="O7" s="2">
        <v>0</v>
      </c>
      <c r="P7" s="11">
        <v>0</v>
      </c>
      <c r="Q7" s="2"/>
      <c r="R7" s="2"/>
      <c r="S7" s="11">
        <v>0</v>
      </c>
      <c r="T7" s="2">
        <v>0</v>
      </c>
      <c r="U7" s="11">
        <v>0</v>
      </c>
      <c r="V7" s="11">
        <v>0</v>
      </c>
      <c r="W7" s="11">
        <v>1</v>
      </c>
      <c r="X7" s="74">
        <v>0</v>
      </c>
      <c r="Y7" s="11">
        <v>0</v>
      </c>
      <c r="Z7" s="11"/>
      <c r="AA7" s="11">
        <v>0</v>
      </c>
      <c r="AB7" s="50">
        <v>0</v>
      </c>
      <c r="AC7" s="11">
        <v>0</v>
      </c>
      <c r="AD7" s="11">
        <v>0</v>
      </c>
      <c r="AE7" s="85">
        <v>2</v>
      </c>
      <c r="AF7" s="85" t="s">
        <v>167</v>
      </c>
      <c r="AG7" s="33"/>
    </row>
    <row r="8" spans="1:34" x14ac:dyDescent="0.2">
      <c r="A8" s="21" t="s">
        <v>37</v>
      </c>
      <c r="B8" s="2"/>
      <c r="C8" s="11"/>
      <c r="D8" s="11">
        <v>0</v>
      </c>
      <c r="E8" s="2"/>
      <c r="F8" s="2"/>
      <c r="G8" s="15"/>
      <c r="H8" s="35"/>
      <c r="I8" s="74">
        <v>0</v>
      </c>
      <c r="J8" s="11">
        <v>0</v>
      </c>
      <c r="K8" s="11">
        <v>0</v>
      </c>
      <c r="L8" s="80">
        <v>0</v>
      </c>
      <c r="M8" s="33"/>
      <c r="N8" s="35"/>
      <c r="O8" s="2">
        <v>0</v>
      </c>
      <c r="P8" s="11">
        <v>1</v>
      </c>
      <c r="Q8" s="2"/>
      <c r="R8" s="2"/>
      <c r="S8" s="11">
        <v>0</v>
      </c>
      <c r="T8" s="2">
        <v>0</v>
      </c>
      <c r="U8" s="11">
        <v>0</v>
      </c>
      <c r="V8" s="11">
        <v>0</v>
      </c>
      <c r="W8" s="11">
        <v>0</v>
      </c>
      <c r="X8" s="74">
        <v>0</v>
      </c>
      <c r="Y8" s="11">
        <v>1</v>
      </c>
      <c r="Z8" s="11"/>
      <c r="AA8" s="11">
        <v>0</v>
      </c>
      <c r="AB8" s="50">
        <v>0</v>
      </c>
      <c r="AC8" s="74">
        <v>0</v>
      </c>
      <c r="AD8" s="11">
        <v>0</v>
      </c>
      <c r="AE8" s="85">
        <v>2</v>
      </c>
      <c r="AF8" s="74">
        <v>0</v>
      </c>
      <c r="AG8" s="33"/>
    </row>
    <row r="9" spans="1:34" x14ac:dyDescent="0.2">
      <c r="A9" s="21" t="s">
        <v>38</v>
      </c>
      <c r="B9" s="2"/>
      <c r="C9" s="11"/>
      <c r="D9" s="11">
        <v>0</v>
      </c>
      <c r="E9" s="2"/>
      <c r="F9" s="2"/>
      <c r="G9" s="15"/>
      <c r="H9" s="2"/>
      <c r="I9" s="74">
        <v>0</v>
      </c>
      <c r="J9" s="11">
        <v>0</v>
      </c>
      <c r="K9" s="11">
        <v>1</v>
      </c>
      <c r="L9" s="80">
        <v>0</v>
      </c>
      <c r="M9" s="33"/>
      <c r="N9" s="2"/>
      <c r="O9" s="2">
        <v>0</v>
      </c>
      <c r="P9" s="74">
        <v>0</v>
      </c>
      <c r="Q9" s="2"/>
      <c r="R9" s="2"/>
      <c r="S9" s="11">
        <v>0</v>
      </c>
      <c r="T9" s="2">
        <v>0</v>
      </c>
      <c r="U9" s="11">
        <v>0</v>
      </c>
      <c r="V9" s="11">
        <v>0</v>
      </c>
      <c r="W9" s="11">
        <v>0</v>
      </c>
      <c r="X9" s="74">
        <v>0</v>
      </c>
      <c r="Y9" s="11">
        <v>0</v>
      </c>
      <c r="Z9" s="11"/>
      <c r="AA9" s="11">
        <v>0</v>
      </c>
      <c r="AB9" s="50">
        <v>0</v>
      </c>
      <c r="AC9" s="11">
        <v>0</v>
      </c>
      <c r="AD9" s="11">
        <v>0</v>
      </c>
      <c r="AE9" s="85">
        <v>2</v>
      </c>
      <c r="AF9" s="74">
        <v>0</v>
      </c>
      <c r="AG9" s="33"/>
    </row>
    <row r="10" spans="1:34" ht="17" x14ac:dyDescent="0.2">
      <c r="A10" s="21" t="s">
        <v>39</v>
      </c>
      <c r="B10" s="2"/>
      <c r="C10" s="11">
        <v>1</v>
      </c>
      <c r="D10" s="11">
        <v>0</v>
      </c>
      <c r="E10" s="2"/>
      <c r="F10" s="2"/>
      <c r="G10" s="15"/>
      <c r="H10" s="2"/>
      <c r="I10" s="74">
        <v>0</v>
      </c>
      <c r="J10" s="11">
        <v>0</v>
      </c>
      <c r="K10" s="11">
        <v>0</v>
      </c>
      <c r="L10" s="80">
        <v>1</v>
      </c>
      <c r="M10" s="33"/>
      <c r="N10" s="2"/>
      <c r="O10" s="2">
        <v>0</v>
      </c>
      <c r="P10" s="11">
        <v>0</v>
      </c>
      <c r="Q10" s="2"/>
      <c r="R10" s="2"/>
      <c r="S10" s="11">
        <v>0</v>
      </c>
      <c r="T10" s="2">
        <v>0</v>
      </c>
      <c r="U10" s="11">
        <v>0</v>
      </c>
      <c r="V10" s="11">
        <v>0</v>
      </c>
      <c r="W10" s="11">
        <v>7</v>
      </c>
      <c r="X10" s="74">
        <v>0</v>
      </c>
      <c r="Y10" s="11">
        <v>0</v>
      </c>
      <c r="Z10" s="11"/>
      <c r="AA10" s="11">
        <v>5</v>
      </c>
      <c r="AB10" s="50">
        <v>1</v>
      </c>
      <c r="AC10" s="11">
        <v>0</v>
      </c>
      <c r="AD10" s="11">
        <v>0</v>
      </c>
      <c r="AE10" s="85" t="s">
        <v>141</v>
      </c>
      <c r="AF10" s="74" t="s">
        <v>168</v>
      </c>
      <c r="AG10" s="33"/>
    </row>
    <row r="11" spans="1:34" s="8" customFormat="1" ht="17" x14ac:dyDescent="0.2">
      <c r="A11" s="20" t="s">
        <v>40</v>
      </c>
      <c r="B11" s="5"/>
      <c r="C11" s="75"/>
      <c r="D11" s="75"/>
      <c r="E11" s="5"/>
      <c r="F11" s="5"/>
      <c r="G11" s="16"/>
      <c r="H11" s="5"/>
      <c r="I11" s="82"/>
      <c r="J11" s="75"/>
      <c r="K11" s="75"/>
      <c r="L11" s="78"/>
      <c r="M11" s="5"/>
      <c r="N11" s="32"/>
      <c r="O11" s="5"/>
      <c r="P11" s="75"/>
      <c r="Q11" s="5"/>
      <c r="R11" s="5"/>
      <c r="S11" s="75"/>
      <c r="T11" s="32"/>
      <c r="U11" s="75"/>
      <c r="V11" s="75"/>
      <c r="W11" s="75"/>
      <c r="X11" s="78"/>
      <c r="Y11" s="78"/>
      <c r="Z11" s="75"/>
      <c r="AA11" s="75"/>
      <c r="AB11" s="34"/>
      <c r="AC11" s="78"/>
      <c r="AD11" s="75"/>
      <c r="AE11" s="75"/>
      <c r="AF11" s="75"/>
      <c r="AG11" s="34"/>
    </row>
    <row r="12" spans="1:34" ht="136" x14ac:dyDescent="0.2">
      <c r="A12" s="22" t="s">
        <v>41</v>
      </c>
      <c r="B12" s="1"/>
      <c r="C12" s="11" t="s">
        <v>150</v>
      </c>
      <c r="D12" s="11" t="s">
        <v>107</v>
      </c>
      <c r="E12" s="2"/>
      <c r="F12" s="2"/>
      <c r="G12" s="10"/>
      <c r="H12" s="36"/>
      <c r="I12" s="74" t="s">
        <v>122</v>
      </c>
      <c r="J12" s="11">
        <v>36</v>
      </c>
      <c r="K12" s="11">
        <v>0</v>
      </c>
      <c r="L12" s="11" t="s">
        <v>157</v>
      </c>
      <c r="M12" s="2"/>
      <c r="N12" s="36"/>
      <c r="O12" s="2">
        <v>24</v>
      </c>
      <c r="P12" s="11" t="s">
        <v>157</v>
      </c>
      <c r="Q12" s="2"/>
      <c r="R12" s="2"/>
      <c r="S12" s="11" t="s">
        <v>128</v>
      </c>
      <c r="T12" s="2" t="s">
        <v>188</v>
      </c>
      <c r="U12" s="11" t="s">
        <v>116</v>
      </c>
      <c r="V12" s="11" t="s">
        <v>110</v>
      </c>
      <c r="W12" s="11" t="s">
        <v>95</v>
      </c>
      <c r="X12" s="74" t="s">
        <v>102</v>
      </c>
      <c r="Y12" s="81" t="s">
        <v>153</v>
      </c>
      <c r="Z12" s="81" t="s">
        <v>186</v>
      </c>
      <c r="AA12" s="11">
        <v>12</v>
      </c>
      <c r="AB12" s="72" t="s">
        <v>87</v>
      </c>
      <c r="AC12" s="11" t="s">
        <v>176</v>
      </c>
      <c r="AD12" s="11" t="s">
        <v>130</v>
      </c>
      <c r="AE12" s="74" t="s">
        <v>142</v>
      </c>
      <c r="AF12" s="11" t="s">
        <v>169</v>
      </c>
      <c r="AG12" s="33"/>
    </row>
    <row r="13" spans="1:34" ht="17" x14ac:dyDescent="0.2">
      <c r="A13" s="21" t="s">
        <v>42</v>
      </c>
      <c r="B13" s="2"/>
      <c r="C13" s="11" t="s">
        <v>151</v>
      </c>
      <c r="D13" s="11" t="s">
        <v>77</v>
      </c>
      <c r="E13" s="2"/>
      <c r="F13" s="2"/>
      <c r="G13" s="15"/>
      <c r="H13" s="2"/>
      <c r="I13" s="74" t="s">
        <v>88</v>
      </c>
      <c r="J13" s="11" t="s">
        <v>77</v>
      </c>
      <c r="K13" s="11" t="s">
        <v>77</v>
      </c>
      <c r="L13" s="11">
        <v>0</v>
      </c>
      <c r="M13" s="2"/>
      <c r="N13" s="2"/>
      <c r="O13" s="2" t="s">
        <v>77</v>
      </c>
      <c r="P13" s="11" t="s">
        <v>88</v>
      </c>
      <c r="Q13" s="2"/>
      <c r="R13" s="2"/>
      <c r="S13" s="11" t="s">
        <v>77</v>
      </c>
      <c r="T13" s="2" t="s">
        <v>77</v>
      </c>
      <c r="U13" s="11" t="s">
        <v>77</v>
      </c>
      <c r="V13" s="11" t="s">
        <v>77</v>
      </c>
      <c r="W13" s="11" t="s">
        <v>88</v>
      </c>
      <c r="X13" s="74" t="s">
        <v>77</v>
      </c>
      <c r="Y13" s="11" t="s">
        <v>154</v>
      </c>
      <c r="Z13" s="11" t="s">
        <v>77</v>
      </c>
      <c r="AA13" s="11" t="s">
        <v>151</v>
      </c>
      <c r="AB13" s="72" t="s">
        <v>88</v>
      </c>
      <c r="AC13" s="11" t="s">
        <v>88</v>
      </c>
      <c r="AD13" s="11" t="s">
        <v>77</v>
      </c>
      <c r="AE13" s="74" t="s">
        <v>88</v>
      </c>
      <c r="AF13" s="11" t="s">
        <v>77</v>
      </c>
      <c r="AG13" s="33"/>
    </row>
    <row r="14" spans="1:34" ht="17" x14ac:dyDescent="0.2">
      <c r="A14" s="21" t="s">
        <v>43</v>
      </c>
      <c r="B14" s="2"/>
      <c r="C14" s="79">
        <v>1</v>
      </c>
      <c r="D14" s="79">
        <v>0</v>
      </c>
      <c r="E14" s="3"/>
      <c r="F14" s="3"/>
      <c r="G14" s="30"/>
      <c r="H14" s="3"/>
      <c r="I14" s="83">
        <v>1</v>
      </c>
      <c r="J14" s="11"/>
      <c r="K14" s="79">
        <v>0</v>
      </c>
      <c r="L14" s="79">
        <v>0</v>
      </c>
      <c r="M14" s="3"/>
      <c r="N14" s="3"/>
      <c r="O14" s="3">
        <v>0</v>
      </c>
      <c r="P14" s="79">
        <v>0.25</v>
      </c>
      <c r="Q14" s="3"/>
      <c r="R14" s="3"/>
      <c r="S14" s="79">
        <v>0</v>
      </c>
      <c r="T14" s="3" t="s">
        <v>78</v>
      </c>
      <c r="U14" s="11" t="s">
        <v>78</v>
      </c>
      <c r="V14" s="11" t="s">
        <v>78</v>
      </c>
      <c r="W14" s="76">
        <v>0.33300000000000002</v>
      </c>
      <c r="X14" s="79">
        <v>0</v>
      </c>
      <c r="Y14" s="79">
        <v>1</v>
      </c>
      <c r="Z14" s="11"/>
      <c r="AA14" s="79">
        <v>0.73</v>
      </c>
      <c r="AB14" s="51">
        <v>0.8</v>
      </c>
      <c r="AC14" s="79">
        <v>0.2</v>
      </c>
      <c r="AD14" s="11" t="s">
        <v>131</v>
      </c>
      <c r="AE14" s="74"/>
      <c r="AF14" s="11"/>
      <c r="AG14" s="33"/>
    </row>
    <row r="15" spans="1:34" s="8" customFormat="1" ht="17" x14ac:dyDescent="0.2">
      <c r="A15" s="20" t="s">
        <v>44</v>
      </c>
      <c r="B15" s="5"/>
      <c r="C15" s="11" t="s">
        <v>150</v>
      </c>
      <c r="D15" s="75"/>
      <c r="E15" s="5"/>
      <c r="F15" s="5"/>
      <c r="G15" s="16"/>
      <c r="H15" s="5"/>
      <c r="I15" s="82"/>
      <c r="J15" s="75"/>
      <c r="K15" s="75"/>
      <c r="L15" s="78" t="s">
        <v>181</v>
      </c>
      <c r="M15" s="5"/>
      <c r="N15" s="18"/>
      <c r="O15" s="5"/>
      <c r="P15" s="75"/>
      <c r="Q15" s="5"/>
      <c r="R15" s="5"/>
      <c r="S15" s="75"/>
      <c r="T15" s="18"/>
      <c r="U15" s="75"/>
      <c r="V15" s="75"/>
      <c r="W15" s="75"/>
      <c r="X15" s="78"/>
      <c r="Y15" s="78"/>
      <c r="Z15" s="75"/>
      <c r="AA15" s="75"/>
      <c r="AB15" s="34"/>
      <c r="AC15" s="78"/>
      <c r="AD15" s="75"/>
      <c r="AE15" s="75"/>
      <c r="AF15" s="75"/>
      <c r="AG15" s="34"/>
    </row>
    <row r="16" spans="1:34" ht="85" x14ac:dyDescent="0.2">
      <c r="A16" s="21" t="s">
        <v>45</v>
      </c>
      <c r="B16" s="1"/>
      <c r="C16" s="11" t="s">
        <v>150</v>
      </c>
      <c r="D16" s="11">
        <v>35</v>
      </c>
      <c r="E16" s="2"/>
      <c r="F16" s="2"/>
      <c r="G16" s="15"/>
      <c r="H16" s="2"/>
      <c r="I16" s="74">
        <v>35</v>
      </c>
      <c r="J16" s="11">
        <v>38</v>
      </c>
      <c r="K16" s="11">
        <v>50</v>
      </c>
      <c r="L16" s="11" t="s">
        <v>182</v>
      </c>
      <c r="M16" s="33"/>
      <c r="N16" s="36"/>
      <c r="O16" s="2">
        <v>35</v>
      </c>
      <c r="P16" s="11" t="s">
        <v>158</v>
      </c>
      <c r="Q16" s="2"/>
      <c r="R16" s="2"/>
      <c r="S16" s="11">
        <v>35</v>
      </c>
      <c r="T16" s="2">
        <v>35</v>
      </c>
      <c r="U16" s="11" t="s">
        <v>117</v>
      </c>
      <c r="V16" s="11" t="s">
        <v>111</v>
      </c>
      <c r="W16" s="11" t="s">
        <v>96</v>
      </c>
      <c r="X16" s="74" t="s">
        <v>103</v>
      </c>
      <c r="Y16" s="11">
        <v>40</v>
      </c>
      <c r="Z16" s="11">
        <v>35</v>
      </c>
      <c r="AA16" s="11"/>
      <c r="AB16" s="52" t="s">
        <v>89</v>
      </c>
      <c r="AC16" s="11">
        <v>68</v>
      </c>
      <c r="AD16" s="11" t="s">
        <v>132</v>
      </c>
      <c r="AE16" s="74" t="s">
        <v>143</v>
      </c>
      <c r="AF16" s="74">
        <v>34</v>
      </c>
      <c r="AG16" s="33"/>
    </row>
    <row r="17" spans="1:33" ht="34" x14ac:dyDescent="0.2">
      <c r="A17" s="21" t="s">
        <v>46</v>
      </c>
      <c r="B17" s="2"/>
      <c r="C17" s="11" t="s">
        <v>150</v>
      </c>
      <c r="D17" s="11">
        <v>18</v>
      </c>
      <c r="E17" s="2"/>
      <c r="F17" s="2"/>
      <c r="G17" s="15"/>
      <c r="H17" s="2"/>
      <c r="I17" s="74"/>
      <c r="J17" s="11"/>
      <c r="K17" s="11" t="s">
        <v>78</v>
      </c>
      <c r="L17" s="11">
        <v>0</v>
      </c>
      <c r="M17" s="2"/>
      <c r="N17" s="2"/>
      <c r="O17" s="2">
        <v>25</v>
      </c>
      <c r="P17" s="11" t="s">
        <v>79</v>
      </c>
      <c r="Q17" s="2"/>
      <c r="R17" s="2"/>
      <c r="S17" s="11">
        <v>25</v>
      </c>
      <c r="T17" s="2">
        <v>20</v>
      </c>
      <c r="U17" s="11" t="s">
        <v>78</v>
      </c>
      <c r="V17" s="11" t="s">
        <v>78</v>
      </c>
      <c r="W17" s="11" t="s">
        <v>97</v>
      </c>
      <c r="X17" s="11" t="s">
        <v>78</v>
      </c>
      <c r="Y17" s="11">
        <v>25</v>
      </c>
      <c r="Z17" s="11"/>
      <c r="AA17" s="11">
        <v>20</v>
      </c>
      <c r="AB17" s="53" t="s">
        <v>90</v>
      </c>
      <c r="AC17" s="11">
        <v>20</v>
      </c>
      <c r="AD17" s="11" t="s">
        <v>133</v>
      </c>
      <c r="AE17" s="74">
        <v>20</v>
      </c>
      <c r="AF17" s="11" t="s">
        <v>78</v>
      </c>
    </row>
    <row r="18" spans="1:33" ht="17" x14ac:dyDescent="0.2">
      <c r="A18" s="21" t="s">
        <v>47</v>
      </c>
      <c r="B18" s="2"/>
      <c r="C18" s="11" t="s">
        <v>150</v>
      </c>
      <c r="D18" s="11"/>
      <c r="E18" s="2"/>
      <c r="F18" s="2"/>
      <c r="G18" s="15"/>
      <c r="H18" s="2"/>
      <c r="I18" s="74"/>
      <c r="J18" s="11"/>
      <c r="K18" s="11" t="s">
        <v>78</v>
      </c>
      <c r="L18" s="11">
        <v>0</v>
      </c>
      <c r="M18" s="2"/>
      <c r="N18" s="2"/>
      <c r="O18" s="2" t="s">
        <v>79</v>
      </c>
      <c r="P18" s="11" t="s">
        <v>159</v>
      </c>
      <c r="Q18" s="2"/>
      <c r="R18" s="2"/>
      <c r="S18" s="11" t="s">
        <v>78</v>
      </c>
      <c r="T18" s="2">
        <v>20</v>
      </c>
      <c r="U18" s="11" t="s">
        <v>78</v>
      </c>
      <c r="V18" s="11" t="s">
        <v>78</v>
      </c>
      <c r="W18" s="11">
        <v>17</v>
      </c>
      <c r="X18" s="11" t="s">
        <v>78</v>
      </c>
      <c r="Y18" s="11" t="s">
        <v>79</v>
      </c>
      <c r="Z18" s="11"/>
      <c r="AA18" s="11" t="s">
        <v>97</v>
      </c>
      <c r="AB18" s="53"/>
      <c r="AC18" s="11">
        <v>18</v>
      </c>
      <c r="AD18" s="11" t="s">
        <v>131</v>
      </c>
      <c r="AE18" s="11"/>
      <c r="AF18" s="11" t="s">
        <v>78</v>
      </c>
    </row>
    <row r="19" spans="1:33" ht="34" x14ac:dyDescent="0.2">
      <c r="A19" s="21" t="s">
        <v>48</v>
      </c>
      <c r="B19" s="2"/>
      <c r="C19" s="11" t="s">
        <v>150</v>
      </c>
      <c r="D19" s="11"/>
      <c r="E19" s="2"/>
      <c r="F19" s="2"/>
      <c r="G19" s="15"/>
      <c r="H19" s="2"/>
      <c r="I19" s="74"/>
      <c r="J19" s="11"/>
      <c r="K19" s="11" t="s">
        <v>78</v>
      </c>
      <c r="L19" s="11">
        <v>0</v>
      </c>
      <c r="M19" s="2"/>
      <c r="N19" s="2"/>
      <c r="O19" s="2" t="s">
        <v>79</v>
      </c>
      <c r="P19" s="11" t="s">
        <v>79</v>
      </c>
      <c r="Q19" s="2"/>
      <c r="R19" s="2"/>
      <c r="S19" s="11" t="s">
        <v>78</v>
      </c>
      <c r="T19" s="2" t="s">
        <v>79</v>
      </c>
      <c r="U19" s="11" t="s">
        <v>78</v>
      </c>
      <c r="V19" s="11" t="s">
        <v>78</v>
      </c>
      <c r="W19" s="11"/>
      <c r="X19" s="11" t="s">
        <v>78</v>
      </c>
      <c r="Y19" s="11" t="s">
        <v>79</v>
      </c>
      <c r="Z19" s="11"/>
      <c r="AA19" s="11"/>
      <c r="AB19" s="72" t="s">
        <v>91</v>
      </c>
      <c r="AC19" s="11"/>
      <c r="AD19" s="11" t="s">
        <v>131</v>
      </c>
      <c r="AE19" s="11"/>
      <c r="AF19" s="11" t="s">
        <v>78</v>
      </c>
    </row>
    <row r="20" spans="1:33" ht="17" x14ac:dyDescent="0.2">
      <c r="A20" s="21" t="s">
        <v>49</v>
      </c>
      <c r="B20" s="2"/>
      <c r="C20" s="11" t="s">
        <v>150</v>
      </c>
      <c r="D20" s="11"/>
      <c r="E20" s="2"/>
      <c r="F20" s="2"/>
      <c r="G20" s="15"/>
      <c r="H20" s="2"/>
      <c r="I20" s="74" t="s">
        <v>123</v>
      </c>
      <c r="J20" s="11"/>
      <c r="K20" s="11" t="s">
        <v>78</v>
      </c>
      <c r="L20" s="11">
        <v>0</v>
      </c>
      <c r="M20" s="2"/>
      <c r="N20" s="2"/>
      <c r="O20" s="2" t="s">
        <v>79</v>
      </c>
      <c r="P20" s="11" t="s">
        <v>79</v>
      </c>
      <c r="Q20" s="2"/>
      <c r="R20" s="2"/>
      <c r="S20" s="11" t="s">
        <v>78</v>
      </c>
      <c r="T20" s="2" t="s">
        <v>79</v>
      </c>
      <c r="U20" s="11" t="s">
        <v>78</v>
      </c>
      <c r="V20" s="11" t="s">
        <v>78</v>
      </c>
      <c r="W20" s="11"/>
      <c r="X20" s="11" t="s">
        <v>78</v>
      </c>
      <c r="Y20" s="11" t="s">
        <v>79</v>
      </c>
      <c r="Z20" s="11"/>
      <c r="AA20" s="11"/>
      <c r="AB20" s="33"/>
      <c r="AC20" s="11" t="s">
        <v>77</v>
      </c>
      <c r="AD20" s="11" t="s">
        <v>131</v>
      </c>
      <c r="AE20" s="11" t="s">
        <v>144</v>
      </c>
      <c r="AF20" s="11" t="s">
        <v>78</v>
      </c>
    </row>
    <row r="21" spans="1:33" s="8" customFormat="1" x14ac:dyDescent="0.2">
      <c r="A21" s="23" t="s">
        <v>81</v>
      </c>
      <c r="B21" s="5"/>
      <c r="C21" s="75"/>
      <c r="D21" s="75"/>
      <c r="E21" s="5"/>
      <c r="F21" s="5"/>
      <c r="G21" s="16"/>
      <c r="H21" s="5"/>
      <c r="I21" s="82"/>
      <c r="J21" s="75"/>
      <c r="K21" s="75"/>
      <c r="L21" s="78"/>
      <c r="M21" s="5"/>
      <c r="N21" s="18"/>
      <c r="O21" s="5"/>
      <c r="P21" s="75"/>
      <c r="Q21" s="68"/>
      <c r="R21" s="5"/>
      <c r="S21" s="75"/>
      <c r="T21" s="18"/>
      <c r="U21" s="75"/>
      <c r="V21" s="75"/>
      <c r="W21" s="75"/>
      <c r="X21" s="78"/>
      <c r="Y21" s="78"/>
      <c r="Z21" s="75"/>
      <c r="AA21" s="75"/>
      <c r="AB21" s="34"/>
      <c r="AC21" s="78"/>
      <c r="AD21" s="75"/>
      <c r="AE21" s="75"/>
      <c r="AF21" s="75"/>
    </row>
    <row r="22" spans="1:33" ht="102" x14ac:dyDescent="0.2">
      <c r="A22" s="24" t="s">
        <v>50</v>
      </c>
      <c r="B22" s="2"/>
      <c r="C22" s="11">
        <v>10</v>
      </c>
      <c r="D22" s="11">
        <v>13</v>
      </c>
      <c r="E22" s="2"/>
      <c r="F22" s="2"/>
      <c r="G22" s="15"/>
      <c r="H22" s="36"/>
      <c r="I22" s="11">
        <v>2</v>
      </c>
      <c r="J22" s="11">
        <v>2</v>
      </c>
      <c r="K22" s="11">
        <v>1</v>
      </c>
      <c r="L22" s="11">
        <v>14</v>
      </c>
      <c r="M22" s="33"/>
      <c r="N22" s="36"/>
      <c r="O22" s="2">
        <v>10</v>
      </c>
      <c r="P22" s="74">
        <v>16</v>
      </c>
      <c r="Q22" s="2"/>
      <c r="R22" s="2"/>
      <c r="S22" s="11">
        <v>3</v>
      </c>
      <c r="T22" s="2">
        <v>2</v>
      </c>
      <c r="U22" s="11">
        <v>5</v>
      </c>
      <c r="V22" s="11">
        <v>4</v>
      </c>
      <c r="W22" s="11">
        <v>10</v>
      </c>
      <c r="X22" s="11">
        <v>5</v>
      </c>
      <c r="Y22" s="11">
        <v>3</v>
      </c>
      <c r="Z22" s="11">
        <v>1</v>
      </c>
      <c r="AA22" s="11">
        <v>7</v>
      </c>
      <c r="AB22" s="50">
        <v>12</v>
      </c>
      <c r="AC22" s="11">
        <v>2</v>
      </c>
      <c r="AD22" s="11" t="s">
        <v>134</v>
      </c>
      <c r="AE22" s="74">
        <v>13</v>
      </c>
      <c r="AF22" s="74">
        <v>16</v>
      </c>
    </row>
    <row r="23" spans="1:33" x14ac:dyDescent="0.2">
      <c r="A23" s="24" t="s">
        <v>51</v>
      </c>
      <c r="B23" s="2"/>
      <c r="C23" s="11"/>
      <c r="D23" s="11">
        <v>15</v>
      </c>
      <c r="E23" s="2"/>
      <c r="F23" s="2"/>
      <c r="G23" s="15"/>
      <c r="H23" s="2"/>
      <c r="I23" s="11">
        <v>11</v>
      </c>
      <c r="J23" s="11">
        <v>9</v>
      </c>
      <c r="K23" s="11">
        <v>1</v>
      </c>
      <c r="L23" s="11">
        <v>45</v>
      </c>
      <c r="M23" s="33"/>
      <c r="N23" s="2"/>
      <c r="O23" s="2">
        <v>27</v>
      </c>
      <c r="P23" s="74">
        <v>21</v>
      </c>
      <c r="Q23" s="2"/>
      <c r="R23" s="2"/>
      <c r="S23" s="11">
        <v>5</v>
      </c>
      <c r="T23" s="2">
        <v>4</v>
      </c>
      <c r="U23" s="11">
        <v>10</v>
      </c>
      <c r="V23" s="11">
        <v>4</v>
      </c>
      <c r="W23" s="11">
        <v>39</v>
      </c>
      <c r="X23" s="11">
        <v>7</v>
      </c>
      <c r="Y23" s="11">
        <v>11</v>
      </c>
      <c r="Z23" s="11">
        <v>18</v>
      </c>
      <c r="AA23" s="11">
        <v>15</v>
      </c>
      <c r="AB23" s="50">
        <v>11</v>
      </c>
      <c r="AC23" s="11">
        <v>2</v>
      </c>
      <c r="AD23" s="11">
        <v>38.5</v>
      </c>
      <c r="AE23" s="74">
        <v>17</v>
      </c>
      <c r="AF23" s="74">
        <v>18</v>
      </c>
    </row>
    <row r="24" spans="1:33" ht="51" x14ac:dyDescent="0.2">
      <c r="A24" s="24" t="s">
        <v>52</v>
      </c>
      <c r="B24" s="2"/>
      <c r="C24" s="11">
        <v>25</v>
      </c>
      <c r="D24" s="11">
        <v>1</v>
      </c>
      <c r="E24" s="2"/>
      <c r="F24" s="2"/>
      <c r="G24" s="15"/>
      <c r="H24" s="2"/>
      <c r="I24" s="11">
        <v>5</v>
      </c>
      <c r="J24" s="11">
        <v>4</v>
      </c>
      <c r="K24" s="11">
        <v>3</v>
      </c>
      <c r="L24" s="11">
        <v>9</v>
      </c>
      <c r="M24" s="33"/>
      <c r="N24" s="2"/>
      <c r="O24" s="2">
        <v>8</v>
      </c>
      <c r="P24" s="74">
        <v>12</v>
      </c>
      <c r="Q24" s="2"/>
      <c r="R24" s="2"/>
      <c r="S24" s="11">
        <v>3</v>
      </c>
      <c r="T24" s="2">
        <v>0</v>
      </c>
      <c r="U24" s="11">
        <v>5</v>
      </c>
      <c r="V24" s="11">
        <v>4</v>
      </c>
      <c r="W24" s="11">
        <v>10</v>
      </c>
      <c r="X24" s="11">
        <v>5</v>
      </c>
      <c r="Y24" s="11">
        <v>1</v>
      </c>
      <c r="Z24" s="11">
        <v>1</v>
      </c>
      <c r="AA24" s="11">
        <v>14</v>
      </c>
      <c r="AB24" s="50">
        <v>2</v>
      </c>
      <c r="AC24" s="11">
        <v>8</v>
      </c>
      <c r="AD24" s="11" t="s">
        <v>135</v>
      </c>
      <c r="AE24" s="74">
        <v>13</v>
      </c>
      <c r="AF24" s="74">
        <v>7</v>
      </c>
    </row>
    <row r="25" spans="1:33" x14ac:dyDescent="0.2">
      <c r="A25" s="24" t="s">
        <v>53</v>
      </c>
      <c r="B25" s="2"/>
      <c r="C25" s="11"/>
      <c r="D25" s="11">
        <v>1</v>
      </c>
      <c r="E25" s="2"/>
      <c r="F25" s="2"/>
      <c r="G25" s="15"/>
      <c r="H25" s="2"/>
      <c r="I25" s="11">
        <v>11</v>
      </c>
      <c r="J25" s="11">
        <v>9</v>
      </c>
      <c r="K25" s="11">
        <v>3</v>
      </c>
      <c r="L25" s="11">
        <v>7</v>
      </c>
      <c r="M25" s="33"/>
      <c r="N25" s="2"/>
      <c r="O25" s="2">
        <v>9</v>
      </c>
      <c r="P25" s="74">
        <v>12</v>
      </c>
      <c r="Q25" s="2"/>
      <c r="R25" s="2"/>
      <c r="S25" s="11">
        <v>3</v>
      </c>
      <c r="T25" s="2">
        <v>0</v>
      </c>
      <c r="U25" s="11">
        <v>6</v>
      </c>
      <c r="V25" s="11">
        <v>4</v>
      </c>
      <c r="W25" s="11">
        <v>16</v>
      </c>
      <c r="X25" s="11">
        <v>5</v>
      </c>
      <c r="Y25" s="11">
        <v>1</v>
      </c>
      <c r="Z25" s="11">
        <v>17</v>
      </c>
      <c r="AA25" s="11">
        <v>21</v>
      </c>
      <c r="AB25" s="50">
        <v>2</v>
      </c>
      <c r="AC25" s="11">
        <v>8</v>
      </c>
      <c r="AD25" s="11">
        <v>7</v>
      </c>
      <c r="AE25" s="74">
        <v>14</v>
      </c>
      <c r="AF25" s="74">
        <v>7</v>
      </c>
    </row>
    <row r="26" spans="1:33" x14ac:dyDescent="0.2">
      <c r="A26" s="25" t="s">
        <v>54</v>
      </c>
      <c r="B26" s="2"/>
      <c r="C26" s="11"/>
      <c r="D26" s="11">
        <v>14</v>
      </c>
      <c r="E26" s="2"/>
      <c r="F26" s="2"/>
      <c r="G26" s="15"/>
      <c r="H26" s="2"/>
      <c r="I26" s="11">
        <v>7</v>
      </c>
      <c r="J26" s="11">
        <v>6</v>
      </c>
      <c r="K26" s="11">
        <v>4</v>
      </c>
      <c r="L26" s="11">
        <v>21</v>
      </c>
      <c r="M26" s="33"/>
      <c r="N26" s="2"/>
      <c r="O26" s="2">
        <v>18</v>
      </c>
      <c r="P26" s="87" t="s">
        <v>79</v>
      </c>
      <c r="Q26" s="2"/>
      <c r="R26" s="2"/>
      <c r="S26" s="11">
        <v>6</v>
      </c>
      <c r="T26" s="2">
        <v>2</v>
      </c>
      <c r="U26" s="11">
        <v>10</v>
      </c>
      <c r="V26" s="11">
        <v>8</v>
      </c>
      <c r="W26" s="11">
        <v>20</v>
      </c>
      <c r="X26" s="11">
        <v>10</v>
      </c>
      <c r="Y26" s="11">
        <v>4</v>
      </c>
      <c r="Z26" s="11">
        <v>1</v>
      </c>
      <c r="AA26" s="11">
        <v>21</v>
      </c>
      <c r="AB26" s="50">
        <v>14</v>
      </c>
      <c r="AC26" s="11">
        <v>10</v>
      </c>
      <c r="AD26" s="11">
        <v>40</v>
      </c>
      <c r="AE26" s="74">
        <v>26</v>
      </c>
      <c r="AF26" s="74">
        <v>23</v>
      </c>
    </row>
    <row r="27" spans="1:33" x14ac:dyDescent="0.2">
      <c r="A27" s="24" t="s">
        <v>55</v>
      </c>
      <c r="B27" s="2"/>
      <c r="C27" s="11"/>
      <c r="D27" s="11">
        <v>16</v>
      </c>
      <c r="E27" s="2"/>
      <c r="F27" s="2"/>
      <c r="G27" s="15"/>
      <c r="H27" s="2"/>
      <c r="I27" s="11">
        <v>22</v>
      </c>
      <c r="J27" s="11">
        <v>18</v>
      </c>
      <c r="K27" s="11">
        <v>4</v>
      </c>
      <c r="L27" s="11">
        <v>52</v>
      </c>
      <c r="M27" s="33"/>
      <c r="N27" s="2"/>
      <c r="O27" s="2">
        <v>36</v>
      </c>
      <c r="P27" s="87" t="s">
        <v>79</v>
      </c>
      <c r="Q27" s="2"/>
      <c r="R27" s="2"/>
      <c r="S27" s="11">
        <v>8</v>
      </c>
      <c r="T27" s="2">
        <v>4</v>
      </c>
      <c r="U27" s="11">
        <v>16</v>
      </c>
      <c r="V27" s="11">
        <v>8</v>
      </c>
      <c r="W27" s="11">
        <v>55</v>
      </c>
      <c r="X27" s="11">
        <v>12</v>
      </c>
      <c r="Y27" s="11">
        <v>12</v>
      </c>
      <c r="Z27" s="11">
        <v>23</v>
      </c>
      <c r="AA27" s="11">
        <v>36</v>
      </c>
      <c r="AB27" s="50">
        <v>14</v>
      </c>
      <c r="AC27" s="11">
        <v>10</v>
      </c>
      <c r="AD27" s="11">
        <v>45.5</v>
      </c>
      <c r="AE27" s="74">
        <v>31</v>
      </c>
      <c r="AF27" s="74">
        <v>25</v>
      </c>
    </row>
    <row r="28" spans="1:33" ht="221" x14ac:dyDescent="0.2">
      <c r="A28" s="24" t="s">
        <v>56</v>
      </c>
      <c r="B28" s="2"/>
      <c r="C28" s="11">
        <v>7</v>
      </c>
      <c r="D28" s="11"/>
      <c r="E28" s="2"/>
      <c r="F28" s="2"/>
      <c r="G28" s="15"/>
      <c r="H28" s="2"/>
      <c r="I28" s="74">
        <v>0</v>
      </c>
      <c r="J28" s="11">
        <v>0</v>
      </c>
      <c r="K28" s="11">
        <v>0</v>
      </c>
      <c r="L28" s="11">
        <v>3</v>
      </c>
      <c r="M28" s="33"/>
      <c r="N28" s="2"/>
      <c r="O28" s="2">
        <v>10</v>
      </c>
      <c r="P28" s="87" t="s">
        <v>79</v>
      </c>
      <c r="Q28" s="2"/>
      <c r="R28" s="2"/>
      <c r="S28" s="11">
        <v>0</v>
      </c>
      <c r="T28" s="2">
        <v>0</v>
      </c>
      <c r="U28" s="11">
        <v>0</v>
      </c>
      <c r="V28" s="11" t="s">
        <v>78</v>
      </c>
      <c r="W28" s="11">
        <v>43</v>
      </c>
      <c r="X28" s="11">
        <v>13</v>
      </c>
      <c r="Y28" s="11">
        <v>11</v>
      </c>
      <c r="Z28" s="11">
        <v>1</v>
      </c>
      <c r="AA28" s="11">
        <v>50</v>
      </c>
      <c r="AB28" s="50">
        <v>22</v>
      </c>
      <c r="AC28" s="11">
        <v>11</v>
      </c>
      <c r="AD28" s="11" t="s">
        <v>136</v>
      </c>
      <c r="AE28" s="74">
        <v>42</v>
      </c>
      <c r="AF28" s="74">
        <v>16</v>
      </c>
    </row>
    <row r="29" spans="1:33" ht="17" x14ac:dyDescent="0.2">
      <c r="A29" s="24" t="s">
        <v>57</v>
      </c>
      <c r="B29" s="2"/>
      <c r="C29" s="11"/>
      <c r="D29" s="11"/>
      <c r="E29" s="2"/>
      <c r="F29" s="2"/>
      <c r="G29" s="15"/>
      <c r="H29" s="2"/>
      <c r="I29" s="74">
        <v>0</v>
      </c>
      <c r="J29" s="11">
        <v>0</v>
      </c>
      <c r="K29" s="11">
        <v>0</v>
      </c>
      <c r="L29" s="11">
        <v>3</v>
      </c>
      <c r="M29" s="33"/>
      <c r="N29" s="2"/>
      <c r="O29" s="2">
        <v>14</v>
      </c>
      <c r="P29" s="87" t="s">
        <v>79</v>
      </c>
      <c r="Q29" s="2"/>
      <c r="R29" s="2"/>
      <c r="S29" s="11">
        <v>0</v>
      </c>
      <c r="T29" s="2">
        <v>0</v>
      </c>
      <c r="U29" s="11">
        <v>0</v>
      </c>
      <c r="V29" s="11" t="s">
        <v>78</v>
      </c>
      <c r="W29" s="11">
        <v>45</v>
      </c>
      <c r="X29" s="11">
        <v>13</v>
      </c>
      <c r="Y29" s="11">
        <v>11</v>
      </c>
      <c r="Z29" s="11">
        <v>66</v>
      </c>
      <c r="AA29" s="11">
        <v>73</v>
      </c>
      <c r="AB29" s="50">
        <v>22</v>
      </c>
      <c r="AC29" s="11">
        <v>11</v>
      </c>
      <c r="AD29" s="11">
        <v>31</v>
      </c>
      <c r="AE29" s="74">
        <v>45</v>
      </c>
      <c r="AF29" s="74">
        <v>16</v>
      </c>
    </row>
    <row r="30" spans="1:33" ht="17" x14ac:dyDescent="0.2">
      <c r="A30" s="24" t="s">
        <v>58</v>
      </c>
      <c r="B30" s="2"/>
      <c r="C30" s="11"/>
      <c r="D30" s="11">
        <v>0</v>
      </c>
      <c r="E30" s="2"/>
      <c r="F30" s="2"/>
      <c r="G30" s="15"/>
      <c r="H30" s="2"/>
      <c r="I30" s="74">
        <v>0</v>
      </c>
      <c r="J30" s="11">
        <v>0</v>
      </c>
      <c r="K30" s="11">
        <v>0</v>
      </c>
      <c r="L30" s="11">
        <v>0</v>
      </c>
      <c r="M30" s="33"/>
      <c r="N30" s="2"/>
      <c r="O30" s="2">
        <v>0</v>
      </c>
      <c r="P30" s="74">
        <v>0</v>
      </c>
      <c r="Q30" s="2"/>
      <c r="R30" s="2"/>
      <c r="S30" s="11">
        <v>0</v>
      </c>
      <c r="T30" s="2">
        <v>0</v>
      </c>
      <c r="U30" s="11">
        <v>0</v>
      </c>
      <c r="V30" s="11">
        <v>2</v>
      </c>
      <c r="W30" s="11">
        <v>1</v>
      </c>
      <c r="X30" s="11">
        <v>0</v>
      </c>
      <c r="Y30" s="11">
        <v>0</v>
      </c>
      <c r="Z30" s="11">
        <v>1</v>
      </c>
      <c r="AA30" s="11">
        <v>33</v>
      </c>
      <c r="AB30" s="50">
        <v>4</v>
      </c>
      <c r="AC30" s="11">
        <v>2</v>
      </c>
      <c r="AD30" s="11" t="s">
        <v>137</v>
      </c>
      <c r="AE30" s="86">
        <v>3</v>
      </c>
      <c r="AF30" s="74" t="s">
        <v>170</v>
      </c>
    </row>
    <row r="31" spans="1:33" ht="68" x14ac:dyDescent="0.2">
      <c r="A31" s="24" t="s">
        <v>59</v>
      </c>
      <c r="B31" s="2"/>
      <c r="C31" s="11"/>
      <c r="D31" s="11">
        <v>0</v>
      </c>
      <c r="E31" s="2"/>
      <c r="F31" s="2"/>
      <c r="G31" s="2"/>
      <c r="H31" s="35"/>
      <c r="I31" s="11">
        <v>0</v>
      </c>
      <c r="J31" s="11">
        <v>4</v>
      </c>
      <c r="K31" s="11">
        <v>0</v>
      </c>
      <c r="L31" s="11">
        <v>0</v>
      </c>
      <c r="M31" s="2"/>
      <c r="N31" s="35"/>
      <c r="O31" s="2">
        <v>0</v>
      </c>
      <c r="P31" s="11">
        <v>6</v>
      </c>
      <c r="Q31" s="2"/>
      <c r="R31" s="2"/>
      <c r="S31" s="11">
        <v>0</v>
      </c>
      <c r="T31" s="2">
        <v>0</v>
      </c>
      <c r="U31" s="11">
        <v>0</v>
      </c>
      <c r="V31" s="11">
        <v>2</v>
      </c>
      <c r="W31" s="11">
        <v>0</v>
      </c>
      <c r="X31" s="11">
        <v>0</v>
      </c>
      <c r="Y31" s="11">
        <v>0</v>
      </c>
      <c r="Z31" s="11"/>
      <c r="AA31" s="11">
        <v>25</v>
      </c>
      <c r="AB31" s="2"/>
      <c r="AC31" s="11">
        <v>5</v>
      </c>
      <c r="AD31" s="11" t="s">
        <v>138</v>
      </c>
      <c r="AE31" s="11">
        <v>0</v>
      </c>
      <c r="AF31" s="11">
        <v>0</v>
      </c>
      <c r="AG31" s="2"/>
    </row>
    <row r="32" spans="1:33" s="8" customFormat="1" ht="17" x14ac:dyDescent="0.2">
      <c r="A32" s="20" t="s">
        <v>60</v>
      </c>
      <c r="B32" s="5"/>
      <c r="C32" s="75"/>
      <c r="D32" s="75"/>
      <c r="E32" s="5"/>
      <c r="F32" s="5"/>
      <c r="G32" s="16"/>
      <c r="H32" s="5"/>
      <c r="I32" s="82"/>
      <c r="J32" s="75"/>
      <c r="K32" s="75"/>
      <c r="L32" s="78"/>
      <c r="M32" s="5"/>
      <c r="N32" s="18"/>
      <c r="O32" s="5"/>
      <c r="P32" s="75"/>
      <c r="Q32" s="5"/>
      <c r="R32" s="5"/>
      <c r="S32" s="75"/>
      <c r="T32" s="18"/>
      <c r="U32" s="75"/>
      <c r="V32" s="75"/>
      <c r="W32" s="75"/>
      <c r="X32" s="78"/>
      <c r="Y32" s="78"/>
      <c r="Z32" s="75"/>
      <c r="AA32" s="75"/>
      <c r="AB32" s="34"/>
      <c r="AC32" s="78"/>
      <c r="AD32" s="75"/>
      <c r="AE32" s="75"/>
      <c r="AF32" s="75"/>
    </row>
    <row r="33" spans="1:32" ht="17" x14ac:dyDescent="0.2">
      <c r="A33" s="21" t="s">
        <v>82</v>
      </c>
      <c r="B33" s="2"/>
      <c r="C33" s="11"/>
      <c r="D33" s="11">
        <v>0</v>
      </c>
      <c r="E33" s="2"/>
      <c r="F33" s="2"/>
      <c r="G33" s="15"/>
      <c r="H33" s="36"/>
      <c r="I33" s="11">
        <v>256</v>
      </c>
      <c r="J33" s="74">
        <v>151</v>
      </c>
      <c r="K33" s="11">
        <v>0</v>
      </c>
      <c r="L33" s="11">
        <v>245</v>
      </c>
      <c r="M33" s="33"/>
      <c r="N33" s="36"/>
      <c r="O33" s="2">
        <v>417</v>
      </c>
      <c r="P33" s="74">
        <v>251</v>
      </c>
      <c r="Q33" s="2"/>
      <c r="R33" s="2"/>
      <c r="S33" s="11">
        <v>0</v>
      </c>
      <c r="T33" s="2">
        <v>0</v>
      </c>
      <c r="U33" s="11">
        <v>41</v>
      </c>
      <c r="V33" s="11" t="s">
        <v>78</v>
      </c>
      <c r="W33" s="11">
        <v>357</v>
      </c>
      <c r="X33" s="74">
        <v>0</v>
      </c>
      <c r="Y33" s="11">
        <v>61</v>
      </c>
      <c r="Z33" s="11">
        <v>443</v>
      </c>
      <c r="AA33" s="11">
        <v>699</v>
      </c>
      <c r="AB33" s="50">
        <v>97</v>
      </c>
      <c r="AC33" s="11">
        <v>54</v>
      </c>
      <c r="AD33" s="11">
        <v>377</v>
      </c>
      <c r="AE33" s="74">
        <v>501</v>
      </c>
      <c r="AF33" s="74">
        <v>44</v>
      </c>
    </row>
    <row r="34" spans="1:32" x14ac:dyDescent="0.2">
      <c r="A34" s="21" t="s">
        <v>83</v>
      </c>
      <c r="B34" s="2"/>
      <c r="C34" s="11"/>
      <c r="D34" s="11">
        <v>208</v>
      </c>
      <c r="E34" s="2"/>
      <c r="F34" s="2"/>
      <c r="G34" s="15"/>
      <c r="H34" s="2"/>
      <c r="I34" s="11">
        <v>255</v>
      </c>
      <c r="J34" s="11">
        <v>234</v>
      </c>
      <c r="K34" s="11">
        <v>39</v>
      </c>
      <c r="L34" s="11">
        <v>683</v>
      </c>
      <c r="M34" s="33"/>
      <c r="N34" s="2"/>
      <c r="O34" s="2">
        <v>571</v>
      </c>
      <c r="P34" s="74">
        <v>455</v>
      </c>
      <c r="Q34" s="2"/>
      <c r="R34" s="2"/>
      <c r="S34" s="74">
        <v>118</v>
      </c>
      <c r="T34" s="2">
        <v>35</v>
      </c>
      <c r="U34" s="11">
        <v>166</v>
      </c>
      <c r="V34" s="11">
        <v>49</v>
      </c>
      <c r="W34" s="11">
        <v>1008</v>
      </c>
      <c r="X34" s="74">
        <v>326</v>
      </c>
      <c r="Y34" s="11">
        <v>236</v>
      </c>
      <c r="Z34" s="11">
        <v>611</v>
      </c>
      <c r="AA34" s="11">
        <v>2904</v>
      </c>
      <c r="AB34" s="50">
        <v>631</v>
      </c>
      <c r="AC34" s="11">
        <v>220</v>
      </c>
      <c r="AD34" s="11">
        <v>994</v>
      </c>
      <c r="AE34" s="74">
        <v>2146</v>
      </c>
      <c r="AF34" s="74">
        <v>611</v>
      </c>
    </row>
    <row r="35" spans="1:32" x14ac:dyDescent="0.2">
      <c r="A35" s="21" t="s">
        <v>84</v>
      </c>
      <c r="B35" s="2"/>
      <c r="C35" s="11"/>
      <c r="D35" s="80">
        <v>225</v>
      </c>
      <c r="E35" s="2"/>
      <c r="F35" s="2"/>
      <c r="G35" s="15"/>
      <c r="H35" s="2"/>
      <c r="I35" s="11">
        <v>209</v>
      </c>
      <c r="J35" s="74">
        <v>178</v>
      </c>
      <c r="K35" s="11">
        <v>31</v>
      </c>
      <c r="L35" s="11">
        <v>729</v>
      </c>
      <c r="M35" s="33"/>
      <c r="N35" s="2"/>
      <c r="O35" s="2">
        <v>532</v>
      </c>
      <c r="P35" s="74">
        <v>338</v>
      </c>
      <c r="Q35" s="2"/>
      <c r="R35" s="2"/>
      <c r="S35" s="11">
        <v>133</v>
      </c>
      <c r="T35" s="2">
        <v>70</v>
      </c>
      <c r="U35" s="11">
        <v>197</v>
      </c>
      <c r="V35" s="11">
        <v>43</v>
      </c>
      <c r="W35" s="11">
        <v>763</v>
      </c>
      <c r="X35" s="74">
        <v>357</v>
      </c>
      <c r="Y35" s="11">
        <v>236</v>
      </c>
      <c r="Z35" s="11">
        <v>579</v>
      </c>
      <c r="AA35" s="11">
        <v>3032</v>
      </c>
      <c r="AB35" s="50">
        <v>675</v>
      </c>
      <c r="AC35" s="11">
        <v>217</v>
      </c>
      <c r="AD35" s="11">
        <v>852</v>
      </c>
      <c r="AE35" s="74">
        <v>2558</v>
      </c>
      <c r="AF35" s="74">
        <v>558</v>
      </c>
    </row>
    <row r="36" spans="1:32" x14ac:dyDescent="0.2">
      <c r="A36" s="26"/>
      <c r="B36" s="33"/>
      <c r="C36" s="74"/>
      <c r="D36" s="74"/>
      <c r="E36" s="33"/>
      <c r="F36" s="33"/>
      <c r="G36" s="15"/>
      <c r="H36" s="2"/>
      <c r="I36" s="74"/>
      <c r="J36" s="74"/>
      <c r="K36" s="74"/>
      <c r="L36" s="74"/>
      <c r="M36" s="33"/>
      <c r="N36" s="33"/>
      <c r="O36" s="33"/>
      <c r="P36" s="74"/>
      <c r="Q36" s="69"/>
      <c r="R36" s="33"/>
      <c r="S36" s="11"/>
      <c r="T36" s="33"/>
      <c r="U36" s="74"/>
      <c r="V36" s="74"/>
      <c r="W36" s="74"/>
      <c r="X36" s="74"/>
      <c r="Y36" s="74"/>
      <c r="Z36" s="74"/>
      <c r="AA36" s="74"/>
      <c r="AB36" s="33"/>
      <c r="AC36" s="74"/>
      <c r="AD36" s="74"/>
      <c r="AE36" s="74"/>
      <c r="AF36" s="74"/>
    </row>
    <row r="37" spans="1:32" x14ac:dyDescent="0.2">
      <c r="A37" s="21" t="s">
        <v>61</v>
      </c>
      <c r="B37" s="11"/>
      <c r="C37" s="11">
        <v>1938</v>
      </c>
      <c r="D37" s="11">
        <v>433</v>
      </c>
      <c r="E37" s="11"/>
      <c r="F37" s="11"/>
      <c r="G37" s="11"/>
      <c r="H37" s="11"/>
      <c r="I37" s="11">
        <v>720</v>
      </c>
      <c r="J37" s="11">
        <v>563</v>
      </c>
      <c r="K37" s="11">
        <v>70</v>
      </c>
      <c r="L37" s="11"/>
      <c r="M37" s="11">
        <f t="shared" ref="M37" si="0">SUM(M33:M35)</f>
        <v>0</v>
      </c>
      <c r="N37" s="11"/>
      <c r="O37" s="11">
        <v>1520</v>
      </c>
      <c r="P37" s="11">
        <v>1044</v>
      </c>
      <c r="Q37" s="11"/>
      <c r="R37" s="11"/>
      <c r="S37" s="11">
        <v>251</v>
      </c>
      <c r="T37" s="11">
        <v>135</v>
      </c>
      <c r="U37" s="11">
        <v>404</v>
      </c>
      <c r="V37" s="11">
        <v>92</v>
      </c>
      <c r="W37" s="11">
        <v>2128</v>
      </c>
      <c r="X37" s="11">
        <v>683</v>
      </c>
      <c r="Y37" s="11">
        <v>533</v>
      </c>
      <c r="Z37" s="11"/>
      <c r="AA37" s="11">
        <v>6635</v>
      </c>
      <c r="AB37" s="11">
        <v>1403</v>
      </c>
      <c r="AC37" s="11">
        <v>491</v>
      </c>
      <c r="AD37" s="11">
        <v>2223</v>
      </c>
      <c r="AE37" s="11">
        <v>5205</v>
      </c>
      <c r="AF37" s="11">
        <v>1213</v>
      </c>
    </row>
    <row r="38" spans="1:32" s="8" customFormat="1" ht="17" x14ac:dyDescent="0.2">
      <c r="A38" s="20" t="s">
        <v>62</v>
      </c>
      <c r="B38" s="5"/>
      <c r="C38" s="75"/>
      <c r="D38" s="75"/>
      <c r="E38" s="5"/>
      <c r="F38" s="5"/>
      <c r="G38" s="16"/>
      <c r="H38" s="5"/>
      <c r="I38" s="82"/>
      <c r="J38" s="75"/>
      <c r="K38" s="75"/>
      <c r="L38" s="78"/>
      <c r="M38" s="5"/>
      <c r="N38" s="18"/>
      <c r="O38" s="5"/>
      <c r="P38" s="75"/>
      <c r="Q38" s="5"/>
      <c r="R38" s="5"/>
      <c r="S38" s="75"/>
      <c r="T38" s="18"/>
      <c r="U38" s="75"/>
      <c r="V38" s="75"/>
      <c r="W38" s="75"/>
      <c r="X38" s="78"/>
      <c r="Y38" s="78"/>
      <c r="Z38" s="75"/>
      <c r="AA38" s="75"/>
      <c r="AB38" s="34"/>
      <c r="AC38" s="78"/>
      <c r="AD38" s="75"/>
      <c r="AE38" s="75"/>
      <c r="AF38" s="75"/>
    </row>
    <row r="39" spans="1:32" ht="85" x14ac:dyDescent="0.2">
      <c r="A39" s="21" t="s">
        <v>63</v>
      </c>
      <c r="B39" s="1"/>
      <c r="C39" s="11"/>
      <c r="D39" s="11"/>
      <c r="E39" s="2"/>
      <c r="F39" s="2"/>
      <c r="G39" s="15"/>
      <c r="H39" s="2"/>
      <c r="I39" s="74" t="s">
        <v>124</v>
      </c>
      <c r="J39" s="11">
        <v>1</v>
      </c>
      <c r="K39" s="11" t="s">
        <v>78</v>
      </c>
      <c r="L39" s="11" t="s">
        <v>183</v>
      </c>
      <c r="M39" s="33"/>
      <c r="N39" s="2"/>
      <c r="O39" s="2">
        <v>1</v>
      </c>
      <c r="P39" s="11" t="s">
        <v>160</v>
      </c>
      <c r="Q39" s="2"/>
      <c r="R39" s="2"/>
      <c r="S39" s="11" t="s">
        <v>129</v>
      </c>
      <c r="T39" s="2" t="s">
        <v>191</v>
      </c>
      <c r="U39" s="11" t="s">
        <v>118</v>
      </c>
      <c r="V39" s="11" t="s">
        <v>112</v>
      </c>
      <c r="W39" s="11" t="s">
        <v>98</v>
      </c>
      <c r="X39" s="74" t="s">
        <v>104</v>
      </c>
      <c r="Y39" s="77" t="s">
        <v>155</v>
      </c>
      <c r="Z39" s="11">
        <v>1</v>
      </c>
      <c r="AA39" s="11" t="s">
        <v>194</v>
      </c>
      <c r="AB39" s="50">
        <v>1</v>
      </c>
      <c r="AC39" s="11" t="s">
        <v>177</v>
      </c>
      <c r="AD39" s="74">
        <v>1</v>
      </c>
      <c r="AE39" s="74" t="s">
        <v>145</v>
      </c>
      <c r="AF39" s="74" t="s">
        <v>171</v>
      </c>
    </row>
    <row r="40" spans="1:32" ht="51" x14ac:dyDescent="0.2">
      <c r="A40" s="21" t="s">
        <v>64</v>
      </c>
      <c r="B40" s="3"/>
      <c r="C40" s="11"/>
      <c r="D40" s="11"/>
      <c r="E40" s="2"/>
      <c r="F40" s="2"/>
      <c r="G40" s="15"/>
      <c r="H40" s="3"/>
      <c r="I40" s="74" t="s">
        <v>125</v>
      </c>
      <c r="J40" s="11">
        <v>1</v>
      </c>
      <c r="K40" s="11" t="s">
        <v>78</v>
      </c>
      <c r="L40" s="11" t="s">
        <v>184</v>
      </c>
      <c r="M40" s="33"/>
      <c r="N40" s="2"/>
      <c r="O40" s="3">
        <v>0.25</v>
      </c>
      <c r="P40" s="11">
        <v>3</v>
      </c>
      <c r="Q40" s="2"/>
      <c r="R40" s="2"/>
      <c r="S40" s="79">
        <v>0.5</v>
      </c>
      <c r="T40" s="3">
        <v>0.5</v>
      </c>
      <c r="U40" s="11" t="s">
        <v>119</v>
      </c>
      <c r="V40" s="79">
        <v>0.8</v>
      </c>
      <c r="W40" s="11" t="s">
        <v>99</v>
      </c>
      <c r="X40" s="74" t="s">
        <v>94</v>
      </c>
      <c r="Y40" s="79">
        <v>0.1</v>
      </c>
      <c r="Z40" s="11"/>
      <c r="AA40" s="79">
        <v>0.75</v>
      </c>
      <c r="AB40" s="73" t="s">
        <v>92</v>
      </c>
      <c r="AC40" s="11" t="s">
        <v>178</v>
      </c>
      <c r="AD40" s="74" t="s">
        <v>139</v>
      </c>
      <c r="AE40" s="74" t="s">
        <v>139</v>
      </c>
      <c r="AF40" s="74" t="s">
        <v>172</v>
      </c>
    </row>
    <row r="41" spans="1:32" ht="102" x14ac:dyDescent="0.2">
      <c r="A41" s="21" t="s">
        <v>65</v>
      </c>
      <c r="B41" s="2"/>
      <c r="C41" s="11">
        <v>1</v>
      </c>
      <c r="D41" s="11"/>
      <c r="E41" s="2"/>
      <c r="F41" s="2"/>
      <c r="G41" s="15"/>
      <c r="H41" s="2"/>
      <c r="I41" s="74"/>
      <c r="J41" s="11"/>
      <c r="K41" s="11" t="s">
        <v>78</v>
      </c>
      <c r="L41" s="11" t="s">
        <v>78</v>
      </c>
      <c r="M41" s="33"/>
      <c r="N41" s="2"/>
      <c r="O41" s="2">
        <v>0</v>
      </c>
      <c r="P41" s="11" t="s">
        <v>161</v>
      </c>
      <c r="Q41" s="2"/>
      <c r="R41" s="2"/>
      <c r="S41" s="11" t="s">
        <v>123</v>
      </c>
      <c r="T41" s="12" t="s">
        <v>123</v>
      </c>
      <c r="U41" s="11" t="s">
        <v>78</v>
      </c>
      <c r="V41" s="11" t="s">
        <v>78</v>
      </c>
      <c r="W41" s="77"/>
      <c r="X41" s="74" t="s">
        <v>105</v>
      </c>
      <c r="Y41" s="11"/>
      <c r="Z41" s="11"/>
      <c r="AA41" s="11" t="s">
        <v>195</v>
      </c>
      <c r="AB41" s="72" t="s">
        <v>93</v>
      </c>
      <c r="AC41" s="11" t="s">
        <v>179</v>
      </c>
      <c r="AD41" s="74" t="s">
        <v>131</v>
      </c>
      <c r="AE41" s="74" t="s">
        <v>146</v>
      </c>
      <c r="AF41" s="74" t="s">
        <v>78</v>
      </c>
    </row>
    <row r="42" spans="1:32" ht="85" x14ac:dyDescent="0.2">
      <c r="A42" s="21" t="s">
        <v>64</v>
      </c>
      <c r="B42" s="2"/>
      <c r="C42" s="11" t="s">
        <v>152</v>
      </c>
      <c r="D42" s="11"/>
      <c r="E42" s="2"/>
      <c r="F42" s="2"/>
      <c r="G42" s="15"/>
      <c r="H42" s="3"/>
      <c r="I42" s="74"/>
      <c r="J42" s="11"/>
      <c r="K42" s="11" t="s">
        <v>78</v>
      </c>
      <c r="L42" s="11" t="s">
        <v>78</v>
      </c>
      <c r="M42" s="33"/>
      <c r="N42" s="2"/>
      <c r="O42" s="2"/>
      <c r="P42" s="74">
        <v>1</v>
      </c>
      <c r="Q42" s="69"/>
      <c r="R42" s="33"/>
      <c r="S42" s="74" t="s">
        <v>78</v>
      </c>
      <c r="T42" s="2" t="s">
        <v>78</v>
      </c>
      <c r="U42" s="11" t="s">
        <v>78</v>
      </c>
      <c r="V42" s="11" t="s">
        <v>78</v>
      </c>
      <c r="W42" s="11"/>
      <c r="X42" s="74" t="s">
        <v>101</v>
      </c>
      <c r="Y42" s="11"/>
      <c r="Z42" s="11"/>
      <c r="AA42" s="79">
        <v>0.25</v>
      </c>
      <c r="AB42" s="72" t="s">
        <v>94</v>
      </c>
      <c r="AC42" s="11">
        <v>0</v>
      </c>
      <c r="AD42" s="74" t="s">
        <v>131</v>
      </c>
      <c r="AE42" s="74" t="s">
        <v>147</v>
      </c>
      <c r="AF42" s="74" t="s">
        <v>78</v>
      </c>
    </row>
    <row r="43" spans="1:32" s="8" customFormat="1" ht="17" x14ac:dyDescent="0.2">
      <c r="A43" s="20" t="s">
        <v>66</v>
      </c>
      <c r="B43" s="5"/>
      <c r="C43" s="75"/>
      <c r="D43" s="75"/>
      <c r="E43" s="5"/>
      <c r="F43" s="5"/>
      <c r="G43" s="16"/>
      <c r="H43" s="5"/>
      <c r="I43" s="82"/>
      <c r="J43" s="75"/>
      <c r="K43" s="75"/>
      <c r="L43" s="78"/>
      <c r="M43" s="5"/>
      <c r="N43" s="18"/>
      <c r="O43" s="5"/>
      <c r="P43" s="75"/>
      <c r="Q43" s="5"/>
      <c r="R43" s="5"/>
      <c r="S43" s="75"/>
      <c r="T43" s="18"/>
      <c r="U43" s="75"/>
      <c r="V43" s="75"/>
      <c r="W43" s="75"/>
      <c r="X43" s="78"/>
      <c r="Y43" s="78"/>
      <c r="Z43" s="75"/>
      <c r="AA43" s="75"/>
      <c r="AB43" s="54"/>
      <c r="AC43" s="78"/>
      <c r="AD43" s="75"/>
      <c r="AE43" s="75"/>
      <c r="AF43" s="75"/>
    </row>
    <row r="44" spans="1:32" ht="17" x14ac:dyDescent="0.2">
      <c r="A44" s="24" t="s">
        <v>67</v>
      </c>
      <c r="B44" s="2"/>
      <c r="C44" s="11" t="s">
        <v>151</v>
      </c>
      <c r="D44" s="11" t="s">
        <v>77</v>
      </c>
      <c r="E44" s="2"/>
      <c r="F44" s="2"/>
      <c r="G44" s="15"/>
      <c r="H44" s="2"/>
      <c r="I44" s="74" t="s">
        <v>77</v>
      </c>
      <c r="J44" s="11" t="s">
        <v>77</v>
      </c>
      <c r="K44" s="11" t="s">
        <v>77</v>
      </c>
      <c r="L44" s="11"/>
      <c r="M44" s="2"/>
      <c r="N44" s="31"/>
      <c r="O44" s="2" t="s">
        <v>77</v>
      </c>
      <c r="P44" s="74" t="s">
        <v>79</v>
      </c>
      <c r="Q44" s="2"/>
      <c r="R44" s="2"/>
      <c r="S44" s="11" t="s">
        <v>77</v>
      </c>
      <c r="T44" s="2" t="s">
        <v>77</v>
      </c>
      <c r="U44" s="11" t="s">
        <v>77</v>
      </c>
      <c r="V44" s="11" t="s">
        <v>77</v>
      </c>
      <c r="W44" s="11"/>
      <c r="X44" s="11" t="s">
        <v>88</v>
      </c>
      <c r="Y44" s="11" t="s">
        <v>77</v>
      </c>
      <c r="Z44" s="11" t="s">
        <v>151</v>
      </c>
      <c r="AA44" s="11" t="s">
        <v>77</v>
      </c>
      <c r="AB44" s="72" t="s">
        <v>77</v>
      </c>
      <c r="AC44" s="11" t="s">
        <v>77</v>
      </c>
      <c r="AD44" s="11" t="s">
        <v>77</v>
      </c>
      <c r="AE44" s="11" t="s">
        <v>77</v>
      </c>
      <c r="AF44" s="11" t="s">
        <v>77</v>
      </c>
    </row>
    <row r="45" spans="1:32" s="8" customFormat="1" ht="17" x14ac:dyDescent="0.2">
      <c r="A45" s="20" t="s">
        <v>68</v>
      </c>
      <c r="B45" s="5"/>
      <c r="C45" s="75"/>
      <c r="D45" s="75"/>
      <c r="E45" s="5"/>
      <c r="F45" s="5"/>
      <c r="G45" s="16"/>
      <c r="H45" s="5"/>
      <c r="I45" s="82"/>
      <c r="J45" s="75"/>
      <c r="K45" s="75"/>
      <c r="L45" s="78"/>
      <c r="M45" s="5"/>
      <c r="N45" s="18"/>
      <c r="O45" s="5"/>
      <c r="P45" s="75"/>
      <c r="Q45" s="5"/>
      <c r="R45" s="5"/>
      <c r="S45" s="75"/>
      <c r="T45" s="18"/>
      <c r="U45" s="75"/>
      <c r="V45" s="75"/>
      <c r="W45" s="75"/>
      <c r="X45" s="78"/>
      <c r="Y45" s="78"/>
      <c r="Z45" s="75"/>
      <c r="AA45" s="75"/>
      <c r="AB45" s="34"/>
      <c r="AC45" s="78"/>
      <c r="AD45" s="75"/>
      <c r="AE45" s="75" t="s">
        <v>88</v>
      </c>
      <c r="AF45" s="75"/>
    </row>
    <row r="46" spans="1:32" ht="68" x14ac:dyDescent="0.2">
      <c r="A46" s="21" t="s">
        <v>69</v>
      </c>
      <c r="B46" s="2"/>
      <c r="C46" s="11">
        <v>42</v>
      </c>
      <c r="D46" s="11" t="s">
        <v>108</v>
      </c>
      <c r="E46" s="2"/>
      <c r="F46" s="2"/>
      <c r="G46" s="15"/>
      <c r="H46" s="2"/>
      <c r="I46" s="74">
        <v>0</v>
      </c>
      <c r="J46" s="11">
        <v>0</v>
      </c>
      <c r="K46" s="11">
        <v>0</v>
      </c>
      <c r="L46" s="11">
        <v>9</v>
      </c>
      <c r="M46" s="2"/>
      <c r="N46" s="61"/>
      <c r="O46" s="2">
        <v>19</v>
      </c>
      <c r="P46" s="74" t="s">
        <v>162</v>
      </c>
      <c r="Q46" s="2"/>
      <c r="R46" s="2"/>
      <c r="S46" s="11">
        <v>2</v>
      </c>
      <c r="T46" s="2">
        <v>4</v>
      </c>
      <c r="U46" s="11">
        <v>3</v>
      </c>
      <c r="V46" s="11">
        <v>0</v>
      </c>
      <c r="W46" s="11">
        <v>2</v>
      </c>
      <c r="X46" s="11" t="s">
        <v>106</v>
      </c>
      <c r="Y46" s="11">
        <v>2</v>
      </c>
      <c r="Z46" s="11">
        <v>0</v>
      </c>
      <c r="AA46" s="11"/>
      <c r="AB46" s="33">
        <v>1</v>
      </c>
      <c r="AC46" s="11">
        <v>4</v>
      </c>
      <c r="AD46" s="11">
        <v>21</v>
      </c>
      <c r="AE46" s="11">
        <v>7</v>
      </c>
      <c r="AF46" s="11">
        <v>9</v>
      </c>
    </row>
    <row r="47" spans="1:32" ht="136" x14ac:dyDescent="0.2">
      <c r="A47" s="21" t="s">
        <v>70</v>
      </c>
      <c r="B47" s="2"/>
      <c r="C47" s="81"/>
      <c r="D47" s="11"/>
      <c r="E47" s="2"/>
      <c r="F47" s="2"/>
      <c r="G47" s="15"/>
      <c r="H47" s="2"/>
      <c r="I47" s="74" t="s">
        <v>126</v>
      </c>
      <c r="J47" s="11"/>
      <c r="K47" s="11" t="s">
        <v>78</v>
      </c>
      <c r="L47" s="80" t="s">
        <v>185</v>
      </c>
      <c r="M47" s="2"/>
      <c r="N47" s="62"/>
      <c r="O47" s="13" t="s">
        <v>85</v>
      </c>
      <c r="P47" s="74" t="s">
        <v>163</v>
      </c>
      <c r="Q47" s="2"/>
      <c r="R47" s="2"/>
      <c r="S47" s="11" t="s">
        <v>120</v>
      </c>
      <c r="T47" s="2" t="s">
        <v>192</v>
      </c>
      <c r="U47" s="11" t="s">
        <v>120</v>
      </c>
      <c r="V47" s="11" t="s">
        <v>78</v>
      </c>
      <c r="W47" s="11" t="s">
        <v>100</v>
      </c>
      <c r="X47" s="11"/>
      <c r="Y47" s="77" t="s">
        <v>156</v>
      </c>
      <c r="Z47" s="11"/>
      <c r="AA47" s="11" t="s">
        <v>196</v>
      </c>
      <c r="AB47" s="33"/>
      <c r="AC47" s="11" t="s">
        <v>180</v>
      </c>
      <c r="AD47" s="11" t="s">
        <v>140</v>
      </c>
      <c r="AE47" s="11" t="s">
        <v>148</v>
      </c>
      <c r="AF47" s="11" t="s">
        <v>173</v>
      </c>
    </row>
    <row r="48" spans="1:32" s="8" customFormat="1" ht="17" x14ac:dyDescent="0.2">
      <c r="A48" s="20" t="s">
        <v>71</v>
      </c>
      <c r="B48" s="5"/>
      <c r="C48" s="75"/>
      <c r="D48" s="75"/>
      <c r="E48" s="5"/>
      <c r="F48" s="5"/>
      <c r="G48" s="17"/>
      <c r="H48" s="5"/>
      <c r="I48" s="75"/>
      <c r="J48" s="75"/>
      <c r="K48" s="75"/>
      <c r="L48" s="75"/>
      <c r="M48" s="5"/>
      <c r="N48" s="5"/>
      <c r="O48" s="5"/>
      <c r="P48" s="75"/>
      <c r="Q48" s="5"/>
      <c r="R48" s="5"/>
      <c r="S48" s="75"/>
      <c r="T48" s="18"/>
      <c r="U48" s="75"/>
      <c r="V48" s="75"/>
      <c r="W48" s="5"/>
      <c r="X48" s="18"/>
      <c r="Y48" s="75"/>
      <c r="Z48" s="75"/>
      <c r="AA48" s="75"/>
      <c r="AB48" s="5"/>
      <c r="AC48" s="75"/>
      <c r="AD48" s="75"/>
      <c r="AE48" s="75"/>
      <c r="AF48" s="75"/>
    </row>
    <row r="49" spans="1:34" s="14" customFormat="1" ht="170" x14ac:dyDescent="0.2">
      <c r="A49" s="21" t="s">
        <v>72</v>
      </c>
      <c r="B49" s="1"/>
      <c r="C49" s="81"/>
      <c r="D49" s="81"/>
      <c r="E49" s="1"/>
      <c r="F49" s="1"/>
      <c r="G49" s="1"/>
      <c r="H49" s="1"/>
      <c r="I49" s="84"/>
      <c r="J49" s="81"/>
      <c r="K49" s="81"/>
      <c r="L49" s="81"/>
      <c r="M49" s="1"/>
      <c r="N49" s="1"/>
      <c r="O49" s="1"/>
      <c r="P49" s="11" t="s">
        <v>164</v>
      </c>
      <c r="Q49" s="1"/>
      <c r="R49" s="1"/>
      <c r="S49" s="81"/>
      <c r="T49" s="1" t="s">
        <v>193</v>
      </c>
      <c r="U49" s="81"/>
      <c r="V49" s="81"/>
      <c r="W49" s="1"/>
      <c r="X49" s="1"/>
      <c r="Y49" s="81"/>
      <c r="Z49" s="81"/>
      <c r="AA49" s="81"/>
      <c r="AB49" s="1"/>
      <c r="AC49" s="81"/>
      <c r="AD49" s="81"/>
      <c r="AE49" s="81"/>
      <c r="AF49" s="81"/>
    </row>
    <row r="50" spans="1:34" s="8" customFormat="1" x14ac:dyDescent="0.2">
      <c r="A50" s="27"/>
      <c r="B50" s="5"/>
      <c r="C50" s="75"/>
      <c r="D50" s="75"/>
      <c r="E50" s="5"/>
      <c r="F50" s="5"/>
      <c r="G50" s="5"/>
      <c r="H50" s="5"/>
      <c r="I50" s="82"/>
      <c r="J50" s="75"/>
      <c r="K50" s="75"/>
      <c r="L50" s="75"/>
      <c r="M50" s="5"/>
      <c r="N50" s="5"/>
      <c r="O50" s="5"/>
      <c r="P50" s="75"/>
      <c r="Q50" s="5"/>
      <c r="R50" s="5"/>
      <c r="S50" s="75"/>
      <c r="T50" s="5"/>
      <c r="U50" s="75"/>
      <c r="V50" s="75"/>
      <c r="W50" s="5"/>
      <c r="X50" s="18"/>
      <c r="Y50" s="75"/>
      <c r="Z50" s="75"/>
      <c r="AA50" s="75"/>
      <c r="AB50" s="5"/>
      <c r="AC50" s="75"/>
      <c r="AD50" s="75"/>
      <c r="AE50" s="75"/>
      <c r="AF50" s="75"/>
      <c r="AG50" s="34"/>
    </row>
    <row r="51" spans="1:34" x14ac:dyDescent="0.2">
      <c r="C51" s="74"/>
      <c r="D51" s="74"/>
      <c r="I51" s="74"/>
      <c r="J51" s="74"/>
      <c r="K51" s="74"/>
      <c r="L51" s="74"/>
      <c r="P51" s="74"/>
      <c r="S51" s="74"/>
      <c r="U51" s="74"/>
      <c r="V51" s="74"/>
      <c r="Y51" s="74"/>
      <c r="Z51" s="74"/>
      <c r="AA51" s="74"/>
      <c r="AC51" s="74"/>
      <c r="AD51" s="74"/>
      <c r="AE51" s="74"/>
      <c r="AF51" s="74"/>
    </row>
    <row r="52" spans="1:34" s="8" customFormat="1" ht="34" x14ac:dyDescent="0.2">
      <c r="A52" s="29" t="s">
        <v>73</v>
      </c>
      <c r="B52" s="71" t="s">
        <v>114</v>
      </c>
      <c r="C52" s="82" t="s">
        <v>115</v>
      </c>
      <c r="D52" s="82" t="s">
        <v>189</v>
      </c>
      <c r="E52" s="34"/>
      <c r="F52" s="34"/>
      <c r="G52" s="40"/>
      <c r="H52" s="37"/>
      <c r="I52" s="82" t="s">
        <v>113</v>
      </c>
      <c r="J52" s="82" t="s">
        <v>115</v>
      </c>
      <c r="K52" s="82" t="s">
        <v>175</v>
      </c>
      <c r="L52" s="82" t="s">
        <v>114</v>
      </c>
      <c r="M52" s="34"/>
      <c r="N52" s="63"/>
      <c r="O52" s="71" t="s">
        <v>86</v>
      </c>
      <c r="P52" s="82" t="s">
        <v>113</v>
      </c>
      <c r="Q52" s="70"/>
      <c r="R52" s="34"/>
      <c r="S52" s="82" t="s">
        <v>115</v>
      </c>
      <c r="T52" s="71" t="s">
        <v>114</v>
      </c>
      <c r="U52" s="82" t="s">
        <v>121</v>
      </c>
      <c r="V52" s="82" t="s">
        <v>113</v>
      </c>
      <c r="W52" s="71" t="s">
        <v>114</v>
      </c>
      <c r="X52" s="71" t="s">
        <v>115</v>
      </c>
      <c r="Y52" s="82" t="s">
        <v>114</v>
      </c>
      <c r="Z52" s="82" t="s">
        <v>187</v>
      </c>
      <c r="AA52" s="82"/>
      <c r="AB52" s="45"/>
      <c r="AC52" s="82" t="s">
        <v>86</v>
      </c>
      <c r="AD52" s="82" t="s">
        <v>86</v>
      </c>
      <c r="AE52" s="82" t="s">
        <v>149</v>
      </c>
      <c r="AF52" s="82"/>
      <c r="AG52" s="57"/>
      <c r="AH52" s="67"/>
    </row>
    <row r="53" spans="1:34" ht="34" x14ac:dyDescent="0.2">
      <c r="B53" s="49"/>
      <c r="C53" s="65"/>
      <c r="D53" s="55"/>
      <c r="G53" s="41"/>
      <c r="H53" s="38"/>
      <c r="I53" s="50"/>
      <c r="J53" s="58"/>
      <c r="K53" s="39"/>
      <c r="L53" s="56"/>
      <c r="N53" s="64"/>
      <c r="O53" s="39"/>
      <c r="P53" s="74" t="s">
        <v>165</v>
      </c>
      <c r="Q53" s="69"/>
      <c r="S53" s="38"/>
      <c r="T53" s="38"/>
      <c r="U53" s="44"/>
      <c r="V53" s="42"/>
      <c r="W53" s="59"/>
      <c r="X53" s="48"/>
      <c r="Y53" s="39"/>
      <c r="Z53" s="60"/>
      <c r="AA53" s="74"/>
      <c r="AB53" s="46"/>
      <c r="AC53" s="47"/>
      <c r="AD53" s="43"/>
      <c r="AE53" s="72" t="s">
        <v>190</v>
      </c>
      <c r="AF53" s="74" t="s">
        <v>174</v>
      </c>
      <c r="AH53" s="66"/>
    </row>
    <row r="55" spans="1:34" x14ac:dyDescent="0.2">
      <c r="B55" s="9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</row>
  </sheetData>
  <sortState xmlns:xlrd2="http://schemas.microsoft.com/office/spreadsheetml/2017/richdata2" ref="A2:AF10">
    <sortCondition ref="A10"/>
  </sortState>
  <pageMargins left="0.25" right="0.25" top="0.75" bottom="0.75" header="0.3" footer="0.3"/>
  <pageSetup paperSize="3" scale="52" fitToHeight="0" orientation="landscape" r:id="rId1"/>
  <rowBreaks count="1" manualBreakCount="1">
    <brk id="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</dc:creator>
  <cp:keywords/>
  <dc:description/>
  <cp:lastModifiedBy>Tracey J. Kinney</cp:lastModifiedBy>
  <cp:revision/>
  <dcterms:created xsi:type="dcterms:W3CDTF">2018-05-05T15:58:09Z</dcterms:created>
  <dcterms:modified xsi:type="dcterms:W3CDTF">2026-06-25T21:41:49Z</dcterms:modified>
  <cp:category/>
  <cp:contentStatus/>
</cp:coreProperties>
</file>